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340" activeTab="5"/>
  </bookViews>
  <sheets>
    <sheet name="Legend" sheetId="1" r:id="rId1"/>
    <sheet name="New P&amp;S Arch &amp; Impl" sheetId="2" r:id="rId2"/>
    <sheet name="P&amp;S Architecture" sheetId="3" r:id="rId3"/>
    <sheet name="P&amp;S Processes" sheetId="4" r:id="rId4"/>
    <sheet name="Info &amp; IT Governance" sheetId="5" r:id="rId5"/>
    <sheet name="P&amp;S Implementation" sheetId="6" r:id="rId6"/>
    <sheet name="Related Architecture" sheetId="7" r:id="rId7"/>
    <sheet name="Related Implementation" sheetId="8" r:id="rId8"/>
    <sheet name="All TC215 as at 20091116" sheetId="9" r:id="rId9"/>
    <sheet name="Glossary" sheetId="10" r:id="rId10"/>
    <sheet name="P&amp;S Control Sets" sheetId="11" r:id="rId11"/>
  </sheets>
  <definedNames>
    <definedName name="_xlnm._FilterDatabase" localSheetId="4" hidden="1">'Info &amp; IT Governance'!$A$3:$J$3</definedName>
    <definedName name="_xlnm._FilterDatabase" localSheetId="2" hidden="1">'P&amp;S Architecture'!$A$3:$L$79</definedName>
    <definedName name="_xlnm._FilterDatabase" localSheetId="3" hidden="1">'P&amp;S Processes'!$A$3:$K$51</definedName>
    <definedName name="_xlnm.Print_Area" localSheetId="8">'All TC215 as at 20091116'!$A$1:$D$116</definedName>
    <definedName name="_xlnm.Print_Area" localSheetId="9">'Glossary'!$A$1:$C$63</definedName>
    <definedName name="_xlnm.Print_Area" localSheetId="4">'Info &amp; IT Governance'!$A$1:$K$31</definedName>
    <definedName name="_xlnm.Print_Area" localSheetId="1">'New P&amp;S Arch &amp; Impl'!$B$3:$G$298</definedName>
    <definedName name="_xlnm.Print_Area" localSheetId="10">'P&amp;S Control Sets'!$B$1:$D$12</definedName>
    <definedName name="_xlnm.Print_Area" localSheetId="5">'P&amp;S Implementation'!$A$1:$K$65</definedName>
    <definedName name="_xlnm.Print_Area" localSheetId="3">'P&amp;S Processes'!$A$1:$K$57</definedName>
    <definedName name="_xlnm.Print_Area" localSheetId="6">'Related Architecture'!$A$1:$K$31</definedName>
    <definedName name="_xlnm.Print_Area" localSheetId="7">'Related Implementation'!$A$1:$K$20</definedName>
    <definedName name="Z_388C3D25_0174_4A96_B564_0D47FD05AD4A_.wvu.FilterData" localSheetId="8" hidden="1">'All TC215 as at 20091116'!$A$2:$D$98</definedName>
    <definedName name="Z_388C3D25_0174_4A96_B564_0D47FD05AD4A_.wvu.FilterData" localSheetId="2" hidden="1">'P&amp;S Architecture'!$A$3:$L$79</definedName>
    <definedName name="Z_388C3D25_0174_4A96_B564_0D47FD05AD4A_.wvu.FilterData" localSheetId="5" hidden="1">'P&amp;S Implementation'!$A$3:$K$65</definedName>
    <definedName name="Z_388C3D25_0174_4A96_B564_0D47FD05AD4A_.wvu.FilterData" localSheetId="3" hidden="1">'P&amp;S Processes'!$A$3:$K$51</definedName>
    <definedName name="Z_388C3D25_0174_4A96_B564_0D47FD05AD4A_.wvu.FilterData" localSheetId="6" hidden="1">'Related Architecture'!$A$2:$K$31</definedName>
    <definedName name="Z_388C3D25_0174_4A96_B564_0D47FD05AD4A_.wvu.FilterData" localSheetId="7" hidden="1">'Related Implementation'!$A$2:$K$20</definedName>
    <definedName name="Z_9720EEE9_82B4_494B_848D_979F5E5A7815_.wvu.FilterData" localSheetId="8" hidden="1">'All TC215 as at 20091116'!$A$2:$D$98</definedName>
    <definedName name="Z_9720EEE9_82B4_494B_848D_979F5E5A7815_.wvu.FilterData" localSheetId="2" hidden="1">'P&amp;S Architecture'!$A$3:$L$79</definedName>
    <definedName name="Z_9720EEE9_82B4_494B_848D_979F5E5A7815_.wvu.FilterData" localSheetId="5" hidden="1">'P&amp;S Implementation'!$A$3:$K$65</definedName>
    <definedName name="Z_9720EEE9_82B4_494B_848D_979F5E5A7815_.wvu.FilterData" localSheetId="3" hidden="1">'P&amp;S Processes'!$A$3:$K$51</definedName>
    <definedName name="Z_9720EEE9_82B4_494B_848D_979F5E5A7815_.wvu.FilterData" localSheetId="6" hidden="1">'Related Architecture'!$A$2:$K$31</definedName>
    <definedName name="Z_9720EEE9_82B4_494B_848D_979F5E5A7815_.wvu.FilterData" localSheetId="7" hidden="1">'Related Implementation'!$A$2:$K$20</definedName>
  </definedNames>
  <calcPr fullCalcOnLoad="1"/>
</workbook>
</file>

<file path=xl/sharedStrings.xml><?xml version="1.0" encoding="utf-8"?>
<sst xmlns="http://schemas.openxmlformats.org/spreadsheetml/2006/main" count="3430" uniqueCount="1298">
  <si>
    <t>The following "control sets" may be used in analysis re use cases.</t>
  </si>
  <si>
    <t>Privacy Security Control Set</t>
  </si>
  <si>
    <t>Description</t>
  </si>
  <si>
    <t>Applicable Privacy &amp; Security Controls
(for standards see the "Privacy Security Map Standards" tab)</t>
  </si>
  <si>
    <r>
      <t>User</t>
    </r>
    <r>
      <rPr>
        <sz val="11"/>
        <color theme="1"/>
        <rFont val="Calibri"/>
        <family val="2"/>
      </rPr>
      <t xml:space="preserve">
</t>
    </r>
  </si>
  <si>
    <t>A user of an application.</t>
  </si>
  <si>
    <t>AUTH - of user
AC - subject to N2K &amp; LP of user
AUD - of AUTH/AC events
DS - potential for TFA, digital signature/verification,
NOT - of suspicious AUTH/AC events
e.g. Patient, Physician, MOA, Nurse, PT, etc.</t>
  </si>
  <si>
    <r>
      <t>PHI</t>
    </r>
    <r>
      <rPr>
        <sz val="11"/>
        <color theme="1"/>
        <rFont val="Calibri"/>
        <family val="2"/>
      </rPr>
      <t xml:space="preserve">
</t>
    </r>
  </si>
  <si>
    <t>Transmission, storage, and/or processing of personal health information.</t>
  </si>
  <si>
    <t xml:space="preserve">EN - of PHI in flight (communications) and at rest (storage)
IP - of PHI
CDM - of PHI
NOT - of CD override
</t>
  </si>
  <si>
    <r>
      <t>Application</t>
    </r>
    <r>
      <rPr>
        <sz val="11"/>
        <color theme="1"/>
        <rFont val="Calibri"/>
        <family val="2"/>
      </rPr>
      <t xml:space="preserve">
</t>
    </r>
  </si>
  <si>
    <t>A multi-tiered application.</t>
  </si>
  <si>
    <t xml:space="preserve">EN - of application tiers' communications
GS - of server environments
EX - of application
LM - of application
DS - of application code, web-app cert auth
NOT - of significant application event
e.g. EMR, HIS, CHS (PHR or EHR Viewer or EMR Portal)
</t>
  </si>
  <si>
    <t>Device</t>
  </si>
  <si>
    <t>A medical device that monitors a patient.</t>
  </si>
  <si>
    <t>GS - of device, tamper-resistant</t>
  </si>
  <si>
    <r>
      <t>Messaging</t>
    </r>
    <r>
      <rPr>
        <sz val="11"/>
        <color theme="1"/>
        <rFont val="Calibri"/>
        <family val="2"/>
      </rPr>
      <t xml:space="preserve">
</t>
    </r>
  </si>
  <si>
    <t>Secure messaging between application and/or services.</t>
  </si>
  <si>
    <t>IDM - of involved-servers
AUTH - between servers
AC - subject to N2K &amp; LP of requesting users
EN - of messages
AUD - of messages, and, AUTH/AC events
GS - of server environments
EX - of messages, of application on server
LM - of messages, of application events on server
DS - potential to sign messages
NOT - of security event occurrence, and, application events</t>
  </si>
  <si>
    <r>
      <t>Service</t>
    </r>
    <r>
      <rPr>
        <sz val="11"/>
        <color theme="1"/>
        <rFont val="Calibri"/>
        <family val="2"/>
      </rPr>
      <t xml:space="preserve">
</t>
    </r>
  </si>
  <si>
    <t>A centralize service.</t>
  </si>
  <si>
    <t xml:space="preserve">EN - of inter-service communications
GS - of server environments
EX - of service
LM - of service
DS - of service code
NOT - of significant service event
e.g. EHR HIAL
</t>
  </si>
  <si>
    <t>The abbreviations (e.g. AUTH) refer to the "New P&amp;S Arch &amp; Impl" tab</t>
  </si>
  <si>
    <t>20090219 - André Carrington (and Ross Fraser) - Incorporated updates from Ross Fraser; other updates; included in Infoway internal QA How-To Guide; removed tabs for Related Architecture and Related Implementation (in the external version).</t>
  </si>
  <si>
    <r>
      <t>Owner:</t>
    </r>
    <r>
      <rPr>
        <sz val="11"/>
        <color theme="1"/>
        <rFont val="Calibri"/>
        <family val="2"/>
      </rPr>
      <t xml:space="preserve"> Canada Health Infoway</t>
    </r>
  </si>
  <si>
    <t>email message authentication</t>
  </si>
  <si>
    <t>&lt;Provincial Codes of Practice&gt;</t>
  </si>
  <si>
    <t>Provincial Dept., Agency, College, Association Codes of Practice and/or Policy.</t>
  </si>
  <si>
    <r>
      <rPr>
        <b/>
        <u val="single"/>
        <sz val="11"/>
        <color indexed="8"/>
        <rFont val="Calibri"/>
        <family val="2"/>
      </rPr>
      <t>Status:</t>
    </r>
    <r>
      <rPr>
        <sz val="11"/>
        <color theme="1"/>
        <rFont val="Calibri"/>
        <family val="2"/>
      </rPr>
      <t xml:space="preserve">
The status of standards are still coded to the old terms:  SSD/SSS; SFU/DFU; FA; Deprecated.  I will need to update this document with the new terms as below...
Throughout the Standards Product Life Cycle (SPLC), the following Decision Points are included in the pan-Canadian Standards Decision Making Process:
• Canadian Strategy Selection (CSS);
• Canadian Draft For Use (CDFU);
• Canadian Approved Standard (CAS); and 
• Canadian Deprecated (CD).
</t>
    </r>
  </si>
  <si>
    <t>http://www.ihe.net/Technical_Framework/upload/IHE_ITI_TF_6-0_Vol1_FT_2009-08-10-2.pdf
http://www.ihe.net/Technical_Framework/upload/IHE_ITI_TF_6-0_Vol2a_FT_2009-08-10-2.pdf
http://wiki.ihe.net/index.php?title=Consistent_Time</t>
  </si>
  <si>
    <t>Related EHRi Standards re Architecture</t>
  </si>
  <si>
    <t>PS Relevant Architecture Services, Topics, Domains</t>
  </si>
  <si>
    <t>CHI Blueprint</t>
  </si>
  <si>
    <t>EHRi Blueprint</t>
  </si>
  <si>
    <t>ISO/DIS 12967-1 (HISA)</t>
  </si>
  <si>
    <t>Framework
Design-Pattern</t>
  </si>
  <si>
    <t>Any</t>
  </si>
  <si>
    <t>ISO/DIS 12967-2 (HISA)</t>
  </si>
  <si>
    <t>ISO/DIS 12967-3 (HISA)</t>
  </si>
  <si>
    <t>CHI IEHR-Tech2 Record Identifiers (draft)</t>
  </si>
  <si>
    <t>IEHRtech2 Record Identifiers (draft)</t>
  </si>
  <si>
    <t>Identity Management
Identity Protection
Consent
CR, PR, LR</t>
  </si>
  <si>
    <t>Leading [SD]</t>
  </si>
  <si>
    <t>CHI IEHR-Tech2 EHR Index (draft)</t>
  </si>
  <si>
    <t>IEHRtech2 EHR Index (draft)</t>
  </si>
  <si>
    <t>Identity Management
Identity Protection
Consent
EHR Index</t>
  </si>
  <si>
    <t>Leading [AM, JM]</t>
  </si>
  <si>
    <t>CHI IEHR-Tech2 Service Orchestration (draft)</t>
  </si>
  <si>
    <t>IEHRtech2 Service Orchestration (draft)</t>
  </si>
  <si>
    <t>Authentication
Consent
Access Control
Encryption
Digital Signature
EHR Index</t>
  </si>
  <si>
    <t>Leading [AK]</t>
  </si>
  <si>
    <t>PAQC Blueprint Update (draft)</t>
  </si>
  <si>
    <t>CHS</t>
  </si>
  <si>
    <t>Leading CHI</t>
  </si>
  <si>
    <t>ISO/HL7 DIS 27932 (CDA)</t>
  </si>
  <si>
    <t>Network Architecture
Encryption
Information Flow Control (Integrity and Reliability)
Authentication</t>
  </si>
  <si>
    <t>IHE XDS b</t>
  </si>
  <si>
    <t>Cross-Enterprise Document Sharing - b (draft)</t>
  </si>
  <si>
    <t>ISO/NP TS 27790</t>
  </si>
  <si>
    <t>Design-Pattern?
Standard?</t>
  </si>
  <si>
    <t>Authentication
Access Control
Encryption
Network Architecture
Information Flow Control (Integrity and Reliability)</t>
  </si>
  <si>
    <t>ISO/CD TR 12773</t>
  </si>
  <si>
    <t>Business requirements for health summary records</t>
  </si>
  <si>
    <t>ISO/DIS 18308</t>
  </si>
  <si>
    <t>ASTM E1384</t>
  </si>
  <si>
    <t>Guide for the Content and Structure of the Computer-Based Patient Record</t>
  </si>
  <si>
    <t>ISO/HL7 DIS 27931</t>
  </si>
  <si>
    <t>ISO/DIS 13606-5</t>
  </si>
  <si>
    <t>Sun Core J2EE Patterns</t>
  </si>
  <si>
    <t>Core J2EE Patterns</t>
  </si>
  <si>
    <t>IBM e-business Patterns</t>
  </si>
  <si>
    <t>e-business Patterns</t>
  </si>
  <si>
    <t>Related EHRi Standards re Implementation</t>
  </si>
  <si>
    <t>PS Relevant Architecture Services, Sections, Domains</t>
  </si>
  <si>
    <t>Design Pattern?
Standard?</t>
  </si>
  <si>
    <t>ASTM E1769</t>
  </si>
  <si>
    <t>Guide for the Properties of Electronic Health Records and Record Systems</t>
  </si>
  <si>
    <t>ISO 21090</t>
  </si>
  <si>
    <t>Health informatics -- Healthcare Datatypes</t>
  </si>
  <si>
    <t>ISO/CD 21549-8</t>
  </si>
  <si>
    <t>Oasis UDDI v2.04 API</t>
  </si>
  <si>
    <t>UDDI Version 2.04 API Specification, Dated 19 July 2002</t>
  </si>
  <si>
    <t>XPointer W3C Recommendation, 25 March 2003</t>
  </si>
  <si>
    <t>Control</t>
  </si>
  <si>
    <t>Sub Control</t>
  </si>
  <si>
    <t>Standard, Law,  Order or Report</t>
  </si>
  <si>
    <t>P&amp;S Standard Description</t>
  </si>
  <si>
    <t xml:space="preserve">IDM:
Identity Management
</t>
  </si>
  <si>
    <t>&lt;Provincial Legislation and Orders&gt;</t>
  </si>
  <si>
    <t>Legislation may apply in some Provinces regarding health user identifiers and health card numbers.
A Privacy Commissioner health order exists in at least 1 province (Ontario) regarding patient identifiers (in a public health monitoring context, but the underlying principles have broader application).</t>
  </si>
  <si>
    <t>High (where applicable)</t>
  </si>
  <si>
    <t>Inter-Jurisdiction IDM &amp; Authent' 
Strategy and Framework</t>
  </si>
  <si>
    <t>A Pan-Canadian Strategy for Identity Management and Authentication</t>
  </si>
  <si>
    <t>Low</t>
  </si>
  <si>
    <t>Medium</t>
  </si>
  <si>
    <t>NEHTA IDM Framework</t>
  </si>
  <si>
    <t>(Australia) NEHTA Identity Management Framework v1</t>
  </si>
  <si>
    <t>N/A, Low</t>
  </si>
  <si>
    <t>Liberty ID-FF 1.2</t>
  </si>
  <si>
    <t>Liberty Identity Federation Framework 1.2</t>
  </si>
  <si>
    <t>TOG IDM Arch Guide</t>
  </si>
  <si>
    <t>Identity Management Architecture Guide (G072)</t>
  </si>
  <si>
    <t>http://openid.net/
http://openidexplained.com/
http://www.dmoz.org/Computers/Security/Authentication/Single_Sign-On/OpenID/</t>
  </si>
  <si>
    <t>OpenID</t>
  </si>
  <si>
    <t>MS Windows Live ID</t>
  </si>
  <si>
    <t>Windows Live ID</t>
  </si>
  <si>
    <t>High</t>
  </si>
  <si>
    <t>http://msdn.microsoft.com/en-us/library/bb404807.aspx
http://msdn.microsoft.com/en-us/library/bb404787.aspx
http://msdn.microsoft.com/en-ca/windowslive/default.aspx</t>
  </si>
  <si>
    <t>OASIS WS-Trust</t>
  </si>
  <si>
    <t>Web Services Trust</t>
  </si>
  <si>
    <t>OASIS WS-Federation</t>
  </si>
  <si>
    <t>Web Services Federation</t>
  </si>
  <si>
    <t>OASIS WS-SecureConversation</t>
  </si>
  <si>
    <t>Web Services SecureConversation</t>
  </si>
  <si>
    <t>MS Identity Selector Profile [Windows Cardspace]</t>
  </si>
  <si>
    <t>Identity Selector Interoperability Profile [Information Cards]</t>
  </si>
  <si>
    <t>MS U-Prove Crypto Spec</t>
  </si>
  <si>
    <t>U-Prove Cryptographic Specification v1.0</t>
  </si>
  <si>
    <t>See also relevant sections in general Privacy &amp; Security standards (at bottom).
Other specific standards: ISO/PRF TS 22220, ISO/CD TS 27527, ISO/DIS 21091, ASTM E2553 (VUHID), ASTM E1714 (re VUHID), Privacy Commissioner of Canada I&amp;A Guidelines, HL7v3 IS, Microsoft U-Prove Integration Spec</t>
  </si>
  <si>
    <t>AUTH:
Authentication</t>
  </si>
  <si>
    <t>SC TLI Spec 1.0</t>
  </si>
  <si>
    <t>Transport Layer Interoperability standard v1.0</t>
  </si>
  <si>
    <t>OASIS WS-Security</t>
  </si>
  <si>
    <t>Web Services Security (WSS)</t>
  </si>
  <si>
    <t>OATH Reference Architecture</t>
  </si>
  <si>
    <t>OATH Reference Architecture Release 2.0 - Initiative for Open AuTHentication (OATH)</t>
  </si>
  <si>
    <t>OASIS SAML 2.0</t>
  </si>
  <si>
    <t>Security Assertion Markup Language (SAML) v2.0</t>
  </si>
  <si>
    <t>Liberty CO-SAC</t>
  </si>
  <si>
    <t>Liberty Alliance Common Organization Service Assessment Criteria (CO-SAC)</t>
  </si>
  <si>
    <t>IETF RFC 1510 Kerberos</t>
  </si>
  <si>
    <t>Kerberos Network Authentication Service (v5)</t>
  </si>
  <si>
    <t>IHE Audit Trail and Node Authentication</t>
  </si>
  <si>
    <t>NIST SP800-97 Wireless RSN</t>
  </si>
  <si>
    <t>Establishing Wireless Robust-Secure Networks [node authentication]</t>
  </si>
  <si>
    <t>IETF RFC 2409 AH</t>
  </si>
  <si>
    <t>IP Authentication Header (AH) [re IPSec]</t>
  </si>
  <si>
    <t>IETF RFC 2222</t>
  </si>
  <si>
    <t xml:space="preserve">Simple Authentication and Security Layer (SASL) 
</t>
  </si>
  <si>
    <t>IETF RFC 4226 HOTP</t>
  </si>
  <si>
    <t>HOTP - HMAC-Based One Time Password [used in the OATH Reference Architecture]</t>
  </si>
  <si>
    <t>Identity Selector Profile [Windows Cardspace]</t>
  </si>
  <si>
    <t>NIST FIPS 112 Passwords</t>
  </si>
  <si>
    <t>(US) Password Usage</t>
  </si>
  <si>
    <t>Password-Based Cryptography Specification v2.0</t>
  </si>
  <si>
    <t>https://connect.microsoft.com/site642/Downloads/DownloadDetails.aspx?DownloadID=26953
https://connect.microsoft.com/content/content.aspx?contentid=12505&amp;siteid=642</t>
  </si>
  <si>
    <t>IETF RFC 5849 OAuth</t>
  </si>
  <si>
    <t>OAuth - OAuth 1.0 Protocol [not OATH]</t>
  </si>
  <si>
    <t>W3C WSS UsernameToken Profile</t>
  </si>
  <si>
    <t>W3C WSS SAML Token Profile</t>
  </si>
  <si>
    <t>W3C WSS Certificate Profile</t>
  </si>
  <si>
    <t xml:space="preserve">WS-Security: X.509 Certificate Token Profile 1.1 OASIS Standard Specification, 1 February 2006 </t>
  </si>
  <si>
    <t>W3C WSS Kerberos Profile</t>
  </si>
  <si>
    <t>IETF RFC 3748 EAP</t>
  </si>
  <si>
    <t>Extensible Authentication Protocol</t>
  </si>
  <si>
    <t>IETF Internet Draft PEAP</t>
  </si>
  <si>
    <t>Protected Extensible Authentication Protocol v2</t>
  </si>
  <si>
    <t>IETF RFC 2759 MS-CHAP v2</t>
  </si>
  <si>
    <t>Microsoft Challenge Authentication Protocol v2</t>
  </si>
  <si>
    <t>Liberty ID-WSF 2.0</t>
  </si>
  <si>
    <t>Liberty Identity Web Services Framework 2.0</t>
  </si>
  <si>
    <t>See also relevant sections in general Privacy &amp; Security standards (at bottom).
Other specific standards: S/Key, SPEKE, RFC 1334 PAP, RFC 2289 OTP, RFC 2808 SecurID SASL, RFC 4793 EAP-POTP, TOTP, OCRA, ISO/IEC 19784-2 Biometric API, SAML v1.1, Liberty ID-WSF 1.0, Liberty ID-FF 1.1, WS-Security REL Token Profile, Microsoft UProve Integration, IETF RFC 1964 Kerberos GSS-API, IETF RFC 5427 EAP KM Framework</t>
  </si>
  <si>
    <t>&lt;Provincial Legislation&gt;</t>
  </si>
  <si>
    <t>Legislation applies in some Provinces regarding provider (user) authentication (e.g. Quebec).</t>
  </si>
  <si>
    <t>Inter-Jurisdiction IDM &amp; Authentication 
Strategy and Framework</t>
  </si>
  <si>
    <t>A Pan-Canadian Strategy for Identity Management and Authentication [Appendix A = Framework]</t>
  </si>
  <si>
    <t>CSEC ITSG-31</t>
  </si>
  <si>
    <t>Information Technology Security Guideline - User Authentication Guidance for IT Systems</t>
  </si>
  <si>
    <t>TBS Authentication</t>
  </si>
  <si>
    <t>Draft Federal Guideline on Authentication</t>
  </si>
  <si>
    <t>NIST SP800-63</t>
  </si>
  <si>
    <t>(US) Electronic Authentication Guideline</t>
  </si>
  <si>
    <t>OMB M04-04</t>
  </si>
  <si>
    <t>(US) E-Authentication Guidance for Federal Agencies</t>
  </si>
  <si>
    <t>NIST SP800-118 (draft) Ent Pwd Mgmt</t>
  </si>
  <si>
    <t>(US) Guide To Enterprise Password Management (draft)</t>
  </si>
  <si>
    <t>ISO/IEC 19784-2</t>
  </si>
  <si>
    <t>Biometric API</t>
  </si>
  <si>
    <t>HL7 CCOW</t>
  </si>
  <si>
    <t>Clinical Context Object Workgroup / Visual Integration [incl. SSO, session management]</t>
  </si>
  <si>
    <t>CAPTCHA</t>
  </si>
  <si>
    <r>
      <t>C</t>
    </r>
    <r>
      <rPr>
        <sz val="11"/>
        <color theme="1"/>
        <rFont val="Calibri"/>
        <family val="2"/>
      </rPr>
      <t xml:space="preserve">ompletely 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utomated </t>
    </r>
    <r>
      <rPr>
        <b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ublic </t>
    </r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uring test to tell </t>
    </r>
    <r>
      <rPr>
        <b/>
        <sz val="11"/>
        <color indexed="8"/>
        <rFont val="Calibri"/>
        <family val="2"/>
      </rPr>
      <t>C</t>
    </r>
    <r>
      <rPr>
        <sz val="11"/>
        <color theme="1"/>
        <rFont val="Calibri"/>
        <family val="2"/>
      </rPr>
      <t xml:space="preserve">omputers and </t>
    </r>
    <r>
      <rPr>
        <b/>
        <sz val="11"/>
        <color indexed="8"/>
        <rFont val="Calibri"/>
        <family val="2"/>
      </rPr>
      <t>H</t>
    </r>
    <r>
      <rPr>
        <sz val="11"/>
        <color theme="1"/>
        <rFont val="Calibri"/>
        <family val="2"/>
      </rPr>
      <t xml:space="preserve">umans 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part</t>
    </r>
  </si>
  <si>
    <t>ISO 10181-2 1996 Auth't Fwk</t>
  </si>
  <si>
    <t>See also relevant sections in general Privacy &amp; Security standards (at bottom).
Other specific standards: ANSI X9.84 Biometric Sec, IHE EUA, NIST NISTIR 6529 CBEFF, CEN ENV 12251, CEN ENV 13729, ASTM E1762</t>
  </si>
  <si>
    <t>IETF RFC 4406</t>
  </si>
  <si>
    <t>Sender ID: Authenticating E-mail</t>
  </si>
  <si>
    <t>IETF RFC 4408</t>
  </si>
  <si>
    <t>Sender Policy Framework (SPF): Authorizing Use of Domains in "Mail From"</t>
  </si>
  <si>
    <t>See also Digital Signature; Encryption - Email Encryption.
Other specific standards: IETF RFC 4405, IETF RFC 4407</t>
  </si>
  <si>
    <t>AC:
Authorization / Access Control</t>
  </si>
  <si>
    <t>manage access control
manage roles;
manage user / work group relationship;
manage user / patient provider relationship;
authorize user
( N2K = need to know, 
  LP = least privilege);</t>
  </si>
  <si>
    <t>ISO/TS 22600-1:2006 PMAC</t>
  </si>
  <si>
    <t>ISO/TS 22600-2:2006 PMAC</t>
  </si>
  <si>
    <t>ISO/CD TS 22600-3 PMAC</t>
  </si>
  <si>
    <t>ANSI INCITS 359 2004 RBAC</t>
  </si>
  <si>
    <t>HL7 RBAC Permission Catalog</t>
  </si>
  <si>
    <t>ISO 10181-3 1996 Access Control Fwk</t>
  </si>
  <si>
    <t>ISO/TS 21298:2008 Roles</t>
  </si>
  <si>
    <t>See also relevant sections in general Privacy &amp; Security standards (at bottom).
Other specific standards: ASTM E1986</t>
  </si>
  <si>
    <t>EN:
Encryption</t>
  </si>
  <si>
    <t>all</t>
  </si>
  <si>
    <t>Legislation applies in some Provinces regarding encryption (e.g. Quebec).</t>
  </si>
  <si>
    <t>ISO 10181-5 1996 Conf Fwk</t>
  </si>
  <si>
    <t>ISO 22857:2004 Transborder flow</t>
  </si>
  <si>
    <t>CSEC ITSA-11d Alert on Crypto Algorithms</t>
  </si>
  <si>
    <t>CSEC Approved Cryptographic Algorithms for the Protection of Protected Information and for Electronic Authentication and Authorization Applications within the Government of Canada</t>
  </si>
  <si>
    <t>See also relevant sections in general Privacy &amp; Security standards (at bottom).
Other specific standards in symmetric crypto: AES, TDEA/3DES, RC4, CAST, Blowfish, Serpent, etc; asymmetric crypto/PKC: PKCS #1 RSA, ElGamal, ECC, DH, IEEE Std. 1363-2000; PKI: ISO 17090-1:2008, ITU-T X.509v4 (also known as ISO 9594-8), ISO 15782; key management: IETF RFC 3664, ANSI X9.80 Primes; random-number generation: NIST SP800-90; hashing: FIPS 180-3 Secure Hash Standard; FIPS 140-2 Crypto Validation</t>
  </si>
  <si>
    <t>key management</t>
  </si>
  <si>
    <t>NIST SP 800-57 Key Mgmt</t>
  </si>
  <si>
    <t>(US) Recommendations for Key Management</t>
  </si>
  <si>
    <t>IETF RFC 2409 IKE</t>
  </si>
  <si>
    <t>Internet Key Exchange (IKE) [re IPSec]</t>
  </si>
  <si>
    <t>Other specific standards in key management: IETF RFC 3664, ANSI X9.80 Primes.</t>
  </si>
  <si>
    <t>message encryption</t>
  </si>
  <si>
    <t>W3C XMLEnc Syntax</t>
  </si>
  <si>
    <t>OASIS WS-Secure Conversation</t>
  </si>
  <si>
    <t>Web Services Secure Conversation</t>
  </si>
  <si>
    <t>ISO/TR 21089:2004 E2E Flow</t>
  </si>
  <si>
    <t>Sun JSR 106 XML Enc</t>
  </si>
  <si>
    <t>Java XML Encryption API</t>
  </si>
  <si>
    <t>Sun JSR 183 WSS</t>
  </si>
  <si>
    <t>Java Web Services Security</t>
  </si>
  <si>
    <t>See also standards in General EHR Standards with Privacy &amp; Security Aspects (at bottom; e.g. HL7v3, etc).</t>
  </si>
  <si>
    <t>transport encryption</t>
  </si>
  <si>
    <t>IETF RFC 2246 TLS</t>
  </si>
  <si>
    <t>IETF RFC 2406 ESP</t>
  </si>
  <si>
    <t>IP Encapsulating Security Payload [re IPSec]</t>
  </si>
  <si>
    <t>IETF RFC 2818  HTTP over TLS</t>
  </si>
  <si>
    <t>Hypertext Transfer Protocol (HTTP) over TLS</t>
  </si>
  <si>
    <t>IETF RFC 3078</t>
  </si>
  <si>
    <t>Microsoft Point-To-Point Encryption (MPPE)</t>
  </si>
  <si>
    <t>database encryption</t>
  </si>
  <si>
    <t>data storage encryption</t>
  </si>
  <si>
    <t>Privacy Commissioner orders apply in some Provinces regarding portable media encryption controls (e.g. Ontario).</t>
  </si>
  <si>
    <t>NEMA DICOM CP-895</t>
  </si>
  <si>
    <t>Password based encryption for media security</t>
  </si>
  <si>
    <t>email encryption</t>
  </si>
  <si>
    <t>IETF RFC 3851</t>
  </si>
  <si>
    <t>Secure/Multipurpose Internet Mail Extensions (S/MIME) Version 3.1 Message Specification</t>
  </si>
  <si>
    <t>IETF RFC 5751</t>
  </si>
  <si>
    <t>Secure/Multipurpose Internet Mail Extensions (S/MIME) Version 3.2 Message Specification</t>
  </si>
  <si>
    <t>IETF RFC 3156</t>
  </si>
  <si>
    <t>MIME Security with OpenPGP</t>
  </si>
  <si>
    <t>IETF RFC 2315</t>
  </si>
  <si>
    <t>RSA PKCS #7</t>
  </si>
  <si>
    <t>CMA PD05-03</t>
  </si>
  <si>
    <t>Physician Guidelines for Online Communication with Patients</t>
  </si>
  <si>
    <t>http://policybase.cma.ca/policypdf/PD05-03.pdf
http://policybase.cma.ca/dbtw-wpd/PolicyPDF/PD05-03.pdf</t>
  </si>
  <si>
    <t>AUD:
Auditing</t>
  </si>
  <si>
    <t>secure log
analyze logs / detect intrusion</t>
  </si>
  <si>
    <t>Legislation typically also applies to this topic (possibly Provincial, Territorial, Federal; e.g. British Columbia, Alberta, Manitoba).  Privacy Commissioner orders may also apply (e.g. Ontario, Manitoba).</t>
  </si>
  <si>
    <t>Audit Trail and Node Authentication</t>
  </si>
  <si>
    <t>IETF RFC 3881 Health Audit Trails (expired)</t>
  </si>
  <si>
    <t>Security Audit and Access Accountability Message XML (expired)</t>
  </si>
  <si>
    <t>NEMA DICOM Supplement 95</t>
  </si>
  <si>
    <t>Digital Imaging and Communications in Medicine (DICOM) Supplement 95: Audit Trail Messages</t>
  </si>
  <si>
    <t>HL7 PASS Audit Service (draft)</t>
  </si>
  <si>
    <t>Consistent Time: IT Infrastructure Technical Framework Rev 5.0 Vol1 Integration Profiles 2008-12-12 - Section 7</t>
  </si>
  <si>
    <t>NIST SP 800-92</t>
  </si>
  <si>
    <t>(US) Guide to Computer Security Log Management</t>
  </si>
  <si>
    <t>ISO/CD 27789 Audit Trails</t>
  </si>
  <si>
    <t>ISO DTS 14265 Purposes for Use</t>
  </si>
  <si>
    <t>Classification of purposes for processing personal health information</t>
  </si>
  <si>
    <t>TOG XDAS</t>
  </si>
  <si>
    <t>Distributed Audit Service (XDAS)</t>
  </si>
  <si>
    <t>See also relevant sections in general Privacy &amp; Security standards (at bottom).
Other specific standards: ASTM 2147, The Open Group XEMS, IETF RFC 5424 Syslog Protocol, IETF RFC 5425 TLS for Syslog, IETF RFC 5426 UDP for Syslog, IETF RFC 5427 Syslog Text Conventions</t>
  </si>
  <si>
    <t>network security</t>
  </si>
  <si>
    <t>ISO/IEC 18028-1 2006</t>
  </si>
  <si>
    <t>Information technology -- Security techniques -- IT network security -- Part 1: Network security management [obsoletes ISO 13335-5 GMITS Nwk Sec Controls]</t>
  </si>
  <si>
    <t>ISO/IEC 18028-2 2006</t>
  </si>
  <si>
    <t>Information technology -- Security techniques -- IT network security -- Part 2: Network security architecture</t>
  </si>
  <si>
    <t>ISO/IEC 18028-3 2005</t>
  </si>
  <si>
    <t>Information technology -- Security techniques -- IT network security -- Part 3: Securing communications between networks using security gateways</t>
  </si>
  <si>
    <t>CSEC ITSG-22</t>
  </si>
  <si>
    <t>Baseline Security Requirements for Network Security Zones in the Government of Canada [supercedes ITSD-02]</t>
  </si>
  <si>
    <t>CSEC ITSG-38</t>
  </si>
  <si>
    <t>Information Technology Security Guideline - Network Security Zoning - Design Considerations for Placement of Services within Zones</t>
  </si>
  <si>
    <t>NIST SP800-42</t>
  </si>
  <si>
    <t>(US) Guideline on Network Security Testing</t>
  </si>
  <si>
    <t>ISO/TR 11636</t>
  </si>
  <si>
    <t>See also relevant sections in general Privacy &amp; Security standards (at bottom).
Other specific standards: vendor specific (e.g. CISCO SAFE Blueprint).</t>
  </si>
  <si>
    <t>availability;
secure backup/restore</t>
  </si>
  <si>
    <t>ISO/IEC 24762</t>
  </si>
  <si>
    <t>Information technology -- Security techniques -- Guidelines for Information and Communcations Technology Disaster Recovery Services</t>
  </si>
  <si>
    <t>BS 25999</t>
  </si>
  <si>
    <t>(UK) Business continuity management. Code of practice</t>
  </si>
  <si>
    <t>NFPA 1600</t>
  </si>
  <si>
    <t>(US) Standard on Disaster/Emergency Management and Business Continuity Programs [incl. FEMA etc]</t>
  </si>
  <si>
    <t>ISO/PAS 22399:2007</t>
  </si>
  <si>
    <t>Societal security – Guideline for incident preparedness and operational continuity management</t>
  </si>
  <si>
    <t>data archiving</t>
  </si>
  <si>
    <t>secure data destruction</t>
  </si>
  <si>
    <t>CSEC ITSG-06</t>
  </si>
  <si>
    <t>Clearing and Declassifying Electronic Data Storage Devices</t>
  </si>
  <si>
    <t>http://shop.bsigroup.com/en/ProductDetail/?pid=000000000030166950</t>
  </si>
  <si>
    <t>NIST SP800-88</t>
  </si>
  <si>
    <t>(US) Guidelines for Media Sanitization</t>
  </si>
  <si>
    <t>BS EN 15713:2009</t>
  </si>
  <si>
    <t>(UK) Secure destruction of confidential material. Code of practice</t>
  </si>
  <si>
    <t>intrusion detection / prevention</t>
  </si>
  <si>
    <t>IETF RFC 4765</t>
  </si>
  <si>
    <t>IDMEF - Intrusion Detection Message Exchange Format</t>
  </si>
  <si>
    <t>scan/protect against malware</t>
  </si>
  <si>
    <t>IP:
Identity Protection</t>
  </si>
  <si>
    <t>use ECID for patients;
manage ECID/FID for patients;
pseudonymize data</t>
  </si>
  <si>
    <t>Refer to</t>
  </si>
  <si>
    <t>Refer to Identity Management re identity federation (FIDs)
Refer to Anonymization (below) for both Pseudonymization and Anonymization.</t>
  </si>
  <si>
    <t>EX:
Exception/Error Handling</t>
  </si>
  <si>
    <t>raise exceptions
manage exception</t>
  </si>
  <si>
    <t>LM:
Log Management</t>
  </si>
  <si>
    <t>manage logs</t>
  </si>
  <si>
    <t>If logs contain personal information and/or personal health information, then Legislation may apply in some Provinces regarding minimum and maximum retention periods.</t>
  </si>
  <si>
    <t>NIST SP800-92</t>
  </si>
  <si>
    <t>IETF RFC 5424</t>
  </si>
  <si>
    <t>Syslog Protocol [obsoletes RFC 3164 BSD Syslog]</t>
  </si>
  <si>
    <t xml:space="preserve">IETF RFC 5425 </t>
  </si>
  <si>
    <t>TLS for Syslog</t>
  </si>
  <si>
    <t xml:space="preserve">IETF RFC 5426 </t>
  </si>
  <si>
    <t>UDP for Syslog</t>
  </si>
  <si>
    <t>DS:
Digital Signature</t>
  </si>
  <si>
    <t>cert management
sign data
verify signature
digital time stamp
digital notary service</t>
  </si>
  <si>
    <t>Legislation applies in some Provinces regarding digital signature (e.g. Quebec).</t>
  </si>
  <si>
    <t>CAN PIPEDA</t>
  </si>
  <si>
    <t>Personal Information Protection and Electronic Documents Act (PIPEDA)</t>
  </si>
  <si>
    <t>Information technology "Open Systems Interconnection" The Directory: Public-key and attribute certificate frameworks (same as ISO/IEC 9594-8)</t>
  </si>
  <si>
    <t>HC / CHI ePTRS Report</t>
  </si>
  <si>
    <t>Requirements for Ensuring the
Authenticity of Electronic Prescriptions 
[E-Prescription Transmission Requirement Standard (ePTRS) Project]</t>
  </si>
  <si>
    <t>HC / CHI ePTRS Guideline</t>
  </si>
  <si>
    <t>Requirements for Ensuring the
Authenticity of Electronic Prescriptions:
Explanatory Guidelines
[E-Prescription Transmission Requirement Standard (ePTRS) Project]</t>
  </si>
  <si>
    <t>CACDS / CPhA ePrescribe Rec</t>
  </si>
  <si>
    <t>Recommendations for the Implementation of Electronic Prescriptions in Canada</t>
  </si>
  <si>
    <t>NIST FIPS 186-3 DSS</t>
  </si>
  <si>
    <t>Digital Signature Standard [incl. DSA, ECDSA]</t>
  </si>
  <si>
    <t>Sun JSR 105</t>
  </si>
  <si>
    <t>Java XML Digital Signature API</t>
  </si>
  <si>
    <t>OASIS XMLSig</t>
  </si>
  <si>
    <t>XML Signature</t>
  </si>
  <si>
    <t>IETF RFC 3647</t>
  </si>
  <si>
    <t>Internet X.509 Public Key Infrastructure Certificate Policy and Certification
Practices Framework</t>
  </si>
  <si>
    <t>See also relevant sections in general Privacy &amp; Security standards (at bottom).
Other specific standards: ANSI X9.31-1998 rDSA, ANSI X9.62-2005 ECDSA, NIST SP800-89, NIST SP800-102</t>
  </si>
  <si>
    <t>CDM:
Consent Directive Management</t>
  </si>
  <si>
    <t>manage business rules;
manage patient ID;
validate consent;
map consent;
override consent;
access control;
log consent directives;
log application of consent directives</t>
  </si>
  <si>
    <t>Legislation applies in Provinces regarding consent, consent directives, masking, etc.</t>
  </si>
  <si>
    <t>IEHR Tech I Consent - Management Framework;  Functional Requirements; Use Case Model; Requirements Framework; Glossary</t>
  </si>
  <si>
    <t>See also relevant sections in general messaging standards such as: SC MR 2009, HL7v3, CeRx 4.3.  
See also relevant sections in general Privacy &amp; Security standards (at bottom).
Other specific standards: HL7 Basic Patient Consent, HITSP Consent Transaction.</t>
  </si>
  <si>
    <t>AN:
Anonymization</t>
  </si>
  <si>
    <t>anonymise data;
pseudonymize data</t>
  </si>
  <si>
    <t>ISO/TS 25237 2008</t>
  </si>
  <si>
    <t>Health infomatics - Pseudonymization - Technical Specification</t>
  </si>
  <si>
    <t>CIHI / CHI De-Identification Best Pratices (draft)</t>
  </si>
  <si>
    <t>NEMA DICOM Supplement 142</t>
  </si>
  <si>
    <t>Clinical Trial De-identification Profiles</t>
  </si>
  <si>
    <t>NOT:
Notification</t>
  </si>
  <si>
    <t>notify on override of consent directive; 
notify on security event occurrence</t>
  </si>
  <si>
    <t>Privacy &amp; Security in General</t>
  </si>
  <si>
    <t>Provincial legislation in Healthcare, Healthcare Privacy, Privacy.</t>
  </si>
  <si>
    <t>High (in applicable contexts)</t>
  </si>
  <si>
    <t>http://www.privcom.gc.ca/legislation/02_06_01_e.asp</t>
  </si>
  <si>
    <t>CAN/CSA Q830 03</t>
  </si>
  <si>
    <t>Model Code for the Protection of Personal Information</t>
  </si>
  <si>
    <t>Industry Canada PARTS</t>
  </si>
  <si>
    <t>PIPEDA Awareness Raising Tools (PARTs) Initiative For The Health Sector</t>
  </si>
  <si>
    <t>CHI EHRS Blueprint P&amp;S Requirements</t>
  </si>
  <si>
    <t>Electronic Health Record Solution (EHRS) Blueprint Privacy and Security Requirements</t>
  </si>
  <si>
    <t>CHI EHRS Blueprint P&amp;S Conceptual Architecture</t>
  </si>
  <si>
    <t>Electronic Health Record Solution (EHRS) Blueprint Privacy and Security Conceptual Architecture</t>
  </si>
  <si>
    <t>ISO 27799</t>
  </si>
  <si>
    <t>Health infomatics - Information Security Management in health using ISO/IEC 27002</t>
  </si>
  <si>
    <t>CMA PD99-01 Privacy Code</t>
  </si>
  <si>
    <t>Health Information Privacy Code</t>
  </si>
  <si>
    <t>http://policybase.cma.ca/policypdf/PD99-01.pdf
http://policybase.cma.ca/dbtw-wpd/PolicyPDF/PD99-01.pdf</t>
  </si>
  <si>
    <t>COACH P&amp;S Guideline</t>
  </si>
  <si>
    <t>Guidelines for the Protection of Health Information</t>
  </si>
  <si>
    <t>Standard of Good Practice v4</t>
  </si>
  <si>
    <t>CSEC MG9</t>
  </si>
  <si>
    <t>Canadian Handbook on Information Technology Security</t>
  </si>
  <si>
    <t>NAHO OCAP Principles</t>
  </si>
  <si>
    <t>OCAP: Ownership, Control, Access and Possession</t>
  </si>
  <si>
    <t>http://www.naho.ca/firstnations/english/documents/FNC-OCAP_001.pdf</t>
  </si>
  <si>
    <t>CMA PD02-09</t>
  </si>
  <si>
    <t>Principles Concerning Physician Information</t>
  </si>
  <si>
    <t>http://policybase.cma.ca/policypdf/PD02-09.pdf
http://policybase.cma.ca/dbtw-wpd/PolicyPDF/PD02-09.pdf</t>
  </si>
  <si>
    <t>HIP / CHI Common Understandings</t>
  </si>
  <si>
    <t>Privacy and EHR Information Flows in Canada: Some Common Understandings</t>
  </si>
  <si>
    <t>HL7 Security DAM</t>
  </si>
  <si>
    <t>HL7 Version 3 Domain Analysis Model: Security</t>
  </si>
  <si>
    <t>HL7 Privacy DAM</t>
  </si>
  <si>
    <t>ISO/IEC CD 29100.3</t>
  </si>
  <si>
    <t>Information technology -- Security techniques -- Privacy framework</t>
  </si>
  <si>
    <t>ISO/IEC WD 29101.5</t>
  </si>
  <si>
    <t>Information technology -- Security techniques -- A privacy reference architecture</t>
  </si>
  <si>
    <t>&lt;Resolutions&gt;</t>
  </si>
  <si>
    <t>AFN Resolution 32/2004 - Support for the First Nations Regional Longitudinal Health Survey (RHS) and First Nations Jurisdiction in Information and Research [per OCAP principles]</t>
  </si>
  <si>
    <t>http://www.afn.ca/article.asp?id=369</t>
  </si>
  <si>
    <t>HHS HIPAA Privacy Rule</t>
  </si>
  <si>
    <t>(US) HHS HIPAA Privacy Rule - 45 CFR Part 160; and 45 CFR Part 164 Subparts A and E</t>
  </si>
  <si>
    <t>N/A</t>
  </si>
  <si>
    <t>HHS HIPAA Security Rule</t>
  </si>
  <si>
    <t>(US) HHS HIPAA Security Rule - 45 CFR Part 160; and 45 CFR Part 164 Subparts A and C</t>
  </si>
  <si>
    <t>ONCHIT PS Framework</t>
  </si>
  <si>
    <t>(US) Nationwide Privacy and Security Framework for Electronic Exchange of Individually Identifiable Health
Information</t>
  </si>
  <si>
    <t>http://www.hhs.gov/healthit/documents/NationwidePS_Framework.pdf</t>
  </si>
  <si>
    <t>Markle Foundation Common Framework for EHR</t>
  </si>
  <si>
    <t>(US) Connecting for Health: Common Framework for Networked Health Information (formerly known as: Common Framework: Resources for Implementing Private and Secure Health Information Exchange)</t>
  </si>
  <si>
    <t>AICPA GAPP</t>
  </si>
  <si>
    <t>(US) Generally Accepted Privacy Principles</t>
  </si>
  <si>
    <t>http://infotech.aicpa.org/Resources/Privacy/Generally+Accepted+Privacy+Principles/</t>
  </si>
  <si>
    <t>EU Data Directive</t>
  </si>
  <si>
    <t>(EU) Directive 95/46/EC on the protection of individuals with regard to the processing of personal data and on the free movement of such data</t>
  </si>
  <si>
    <t>http://ec.europa.eu/justice_home/fsj/privacy/docs/95-46-ce/dir1995-46_part1_en.pdf</t>
  </si>
  <si>
    <t>https://www.cpsbc.ca/files/u6/Medical-Records-Maintenance-of-Security.pdf</t>
  </si>
  <si>
    <t>Web / Portal Security</t>
  </si>
  <si>
    <t>OWASP Review Guide</t>
  </si>
  <si>
    <t>Open Web Application Security Project - Code Review Guide</t>
  </si>
  <si>
    <t>Open Web Application Security Project - Testing Guide</t>
  </si>
  <si>
    <t>OSSTMM v3</t>
  </si>
  <si>
    <t>Open Source Security Testing Methodology Manual v3</t>
  </si>
  <si>
    <t>SOA Security</t>
  </si>
  <si>
    <t>NIST SP800-95</t>
  </si>
  <si>
    <t>(US) Guide to Secure Web Services</t>
  </si>
  <si>
    <t>EMR Privacy &amp; Security</t>
  </si>
  <si>
    <t>COACH P&amp;S Guide for EMRs</t>
  </si>
  <si>
    <t>Putting it into Practice: Privacy and Security for Healthcare Providers Implementing Electronic Medical Records</t>
  </si>
  <si>
    <t>ICC Infosec Guide</t>
  </si>
  <si>
    <t>Information Security Issues and Resources for Small and Entrepreneurial Companies – A Business Companion to the 2002 OECD Guidelines for Security of Networks and Information Systems</t>
  </si>
  <si>
    <t>http://www.iccwbo.org/uploadedfiles/BASIS/pages/Securingyourbusiness.pdf?terms=security+companion+OECD</t>
  </si>
  <si>
    <t>PHR Privacy &amp; Security</t>
  </si>
  <si>
    <t>Markle Foundation Common Framework for PHR</t>
  </si>
  <si>
    <t>(US) Connecting for Health: Common Framework for Networked Personal Health Information</t>
  </si>
  <si>
    <t>HHS Draft Model PHR Privacy Notice</t>
  </si>
  <si>
    <t>(US) Draft Model Personal Health Record (PHR) Privacy Notice &amp; Facts-At-A-Glance</t>
  </si>
  <si>
    <t>&lt;Resolution&gt;</t>
  </si>
  <si>
    <t>"The Promise of Personal Health Records" - Resolution of Canada's Privacy Commissioners and Privacy Enforcement Officials, 2009</t>
  </si>
  <si>
    <t>General EHR Standards with Privacy &amp; Security Aspects</t>
  </si>
  <si>
    <t>CHI EHRS Blueprint</t>
  </si>
  <si>
    <t>Electronic Health Record Solution (EHRS) Blueprint</t>
  </si>
  <si>
    <t>SC / CHI MR 2009</t>
  </si>
  <si>
    <t>pan-Canadian Standard Maintenance Release 2009
(an HL7 initiative; CR, PR, NeCST, iEHR, Lab, Drug)</t>
  </si>
  <si>
    <t>CHI CeRx 4.3</t>
  </si>
  <si>
    <t>pan-Canadian Electronic Drug Messaging Standard v4.3 (an HL7 initiative)</t>
  </si>
  <si>
    <t>HL7v3</t>
  </si>
  <si>
    <t>HL7 Version 3 Messaging Standard</t>
  </si>
  <si>
    <t>HL7 RIM</t>
  </si>
  <si>
    <t>HL7 Reference Information Model Release 2</t>
  </si>
  <si>
    <t>HL7 CDA</t>
  </si>
  <si>
    <t>Clinical Document Architecture (CDA) Release 2</t>
  </si>
  <si>
    <t>ISO/HL7 EHR-S FM R1.1</t>
  </si>
  <si>
    <t>Electronic Health Record System Functional Model</t>
  </si>
  <si>
    <t>ISO/HL7 PHR-S FM R1 DSTU</t>
  </si>
  <si>
    <t>Personal Health Record System Functional Model</t>
  </si>
  <si>
    <t>ISO 13606</t>
  </si>
  <si>
    <t>Health informatics -- Electronic health record communication -- Parts 1-5</t>
  </si>
  <si>
    <t>ISO 18308</t>
  </si>
  <si>
    <t>ISO/DIS 12967</t>
  </si>
  <si>
    <t>Health informatics -- Service Architecture (HISA) -- Parts 1-3</t>
  </si>
  <si>
    <t>ACIET</t>
  </si>
  <si>
    <t>Org</t>
  </si>
  <si>
    <t>Advisory Committee on Information and Emerging Technologies</t>
  </si>
  <si>
    <t>AICPA</t>
  </si>
  <si>
    <t>(US) American Institute for Chartered Public Accounting</t>
  </si>
  <si>
    <t>(US) American National Standards Institute [de facto international in the financial sector]</t>
  </si>
  <si>
    <t>(US) ASTM International [American Society for Testing and Materials]</t>
  </si>
  <si>
    <t>BS</t>
  </si>
  <si>
    <t>Term</t>
  </si>
  <si>
    <t>(UK) British Standard (re British Standards Institute)</t>
  </si>
  <si>
    <t>CACDS</t>
  </si>
  <si>
    <t>Canadian Association of Chain Drug Stores</t>
  </si>
  <si>
    <t>CAN</t>
  </si>
  <si>
    <t>Canadian</t>
  </si>
  <si>
    <t>CBEFF</t>
  </si>
  <si>
    <t>Tech Term</t>
  </si>
  <si>
    <t>Common Biometric Exchange Formats Framework</t>
  </si>
  <si>
    <t>CD</t>
  </si>
  <si>
    <t>Committee Draft</t>
  </si>
  <si>
    <t>(EU) Comité Européen de Normalisation / European Committee for Standardization</t>
  </si>
  <si>
    <t>Canada Health Infoway</t>
  </si>
  <si>
    <t>CIHI</t>
  </si>
  <si>
    <t>Canadian Institute for Health Informatics</t>
  </si>
  <si>
    <t>CMA</t>
  </si>
  <si>
    <t>Canadian Medical Association</t>
  </si>
  <si>
    <t>COACH</t>
  </si>
  <si>
    <t>Canadian Organization for the Advancement of Computers in Health</t>
  </si>
  <si>
    <t>CPhA</t>
  </si>
  <si>
    <t>Canadian Pharmacists Association</t>
  </si>
  <si>
    <t>CSEC</t>
  </si>
  <si>
    <t>Communications Security Establishment Canada</t>
  </si>
  <si>
    <t>DAM</t>
  </si>
  <si>
    <t>Domain Analysis Model</t>
  </si>
  <si>
    <t>DIS</t>
  </si>
  <si>
    <t>Draft Information Standard</t>
  </si>
  <si>
    <t>EU</t>
  </si>
  <si>
    <t>(EU) European Union</t>
  </si>
  <si>
    <t>HC</t>
  </si>
  <si>
    <t>Health Canada</t>
  </si>
  <si>
    <t>HHS</t>
  </si>
  <si>
    <t>(US) Department of Health and Human Services</t>
  </si>
  <si>
    <t>HIP</t>
  </si>
  <si>
    <t>Pan-Canadian Health Information Privacy Group</t>
  </si>
  <si>
    <t>Health Level 7 (the organization); or Health Level 7 (the messaging standard)</t>
  </si>
  <si>
    <t>IDM</t>
  </si>
  <si>
    <t>IEC</t>
  </si>
  <si>
    <t>International Electrotechnical Commission</t>
  </si>
  <si>
    <t>Internet Engineering Task Force</t>
  </si>
  <si>
    <t>Integrating the Health Enterprise</t>
  </si>
  <si>
    <t>International Security Forum</t>
  </si>
  <si>
    <t>International Standards Organization</t>
  </si>
  <si>
    <t>ISO/CD</t>
  </si>
  <si>
    <t>ISO Committee Draft</t>
  </si>
  <si>
    <t>ISO/DIS</t>
  </si>
  <si>
    <t>ISO Draft Information Standard</t>
  </si>
  <si>
    <t>ISO/PAS</t>
  </si>
  <si>
    <t>ISO Publicly Available Specification</t>
  </si>
  <si>
    <t>ISO/TR</t>
  </si>
  <si>
    <t>ISO Technical Report</t>
  </si>
  <si>
    <t>ITU-T</t>
  </si>
  <si>
    <t>International Telecommunications Union - Telecommunications standardization sector</t>
  </si>
  <si>
    <t>Liberty Alliance</t>
  </si>
  <si>
    <t>MS</t>
  </si>
  <si>
    <t>Microsoft</t>
  </si>
  <si>
    <t>NAHO</t>
  </si>
  <si>
    <t>National Aboriginal Health Organization</t>
  </si>
  <si>
    <t>NeCST</t>
  </si>
  <si>
    <t>National e-Claims Standard</t>
  </si>
  <si>
    <t>NEHTA</t>
  </si>
  <si>
    <t>(Australia) National E-Health Transitional Authority</t>
  </si>
  <si>
    <t>NEMA</t>
  </si>
  <si>
    <t>National Electrical Manufacturers Association [DICOM is a division of NEMA]</t>
  </si>
  <si>
    <t>NFPA</t>
  </si>
  <si>
    <t>(US) National Fire Protection Agency</t>
  </si>
  <si>
    <t>(US) National Institute for Standards and Technology</t>
  </si>
  <si>
    <t>NISTIR</t>
  </si>
  <si>
    <t>(US) National Institute for Standards and Technology Interagency Report</t>
  </si>
  <si>
    <t>Organization for the Advancement of Structured Information Standards</t>
  </si>
  <si>
    <t>OATH</t>
  </si>
  <si>
    <t>Open Authentication Initiative</t>
  </si>
  <si>
    <t>OCRA</t>
  </si>
  <si>
    <t>OATH Challenge Response Algorithms</t>
  </si>
  <si>
    <t>OMB</t>
  </si>
  <si>
    <t>(US) Office of Management and Budget</t>
  </si>
  <si>
    <t>ONCHIT</t>
  </si>
  <si>
    <t>(US) Office of the National Coordinator for Health Information Technology</t>
  </si>
  <si>
    <t>Open Web Application Security Project</t>
  </si>
  <si>
    <t>PAP</t>
  </si>
  <si>
    <t>Password Authentication Protocol</t>
  </si>
  <si>
    <t>PCPF</t>
  </si>
  <si>
    <t>Pan-Canadian Privacy Forum</t>
  </si>
  <si>
    <t>PKCS</t>
  </si>
  <si>
    <t>Public Key Cryptography Standard</t>
  </si>
  <si>
    <t>POTP</t>
  </si>
  <si>
    <t>Protected One Time Password</t>
  </si>
  <si>
    <t>RSA</t>
  </si>
  <si>
    <t>RSA, the Security Division of EMC; or RSA, the algorithm [authors: Rivest, Shamir, Adleman]</t>
  </si>
  <si>
    <t>S/Key</t>
  </si>
  <si>
    <t>Secure Key; or Lamport's Scheme</t>
  </si>
  <si>
    <t>Standards Collaborative (facilitated by Canada Health Infoway)</t>
  </si>
  <si>
    <t>SPEKE</t>
  </si>
  <si>
    <t>Simple Password Exponential Key Exchange</t>
  </si>
  <si>
    <t>Sun</t>
  </si>
  <si>
    <t>Sun Microsystems (acquired by Oracle)</t>
  </si>
  <si>
    <t>Treasury Board Secretariat (of Canada)</t>
  </si>
  <si>
    <t>The Open Group</t>
  </si>
  <si>
    <t>TOTP</t>
  </si>
  <si>
    <t>Time-based One Time Password</t>
  </si>
  <si>
    <t>World Wide Web Consortium</t>
  </si>
  <si>
    <t>WD</t>
  </si>
  <si>
    <t>Working Draft</t>
  </si>
  <si>
    <t>TOG IDM White Paper</t>
  </si>
  <si>
    <t>Identity Management White Paper</t>
  </si>
  <si>
    <t>Federation Products 2008. In-Depth Research Report</t>
  </si>
  <si>
    <t>A Relationship Layer for the Web…and for Enterprises too.  In-Depth Research Report</t>
  </si>
  <si>
    <t>CHI Integration Strategies</t>
  </si>
  <si>
    <t>CHI Integration Strategies White Paper</t>
  </si>
  <si>
    <t>Webtags and Fingerprinting</t>
  </si>
  <si>
    <t>Vendor specific solutions.</t>
  </si>
  <si>
    <t>See also vendor specific solutions and relevant sections in general standards such as OGC (UK) ITIL Service Delivery and OGC (UK) ITIL Service Support.</t>
  </si>
  <si>
    <t>See also vendor specific solutions and relevant sections in general standards [e.g. OGC (UK) ITIL Service Delivery and OGC (UK) ITIL Service Support]</t>
  </si>
  <si>
    <t>See also vendor specific solutions and relevant sections in general Privacy &amp; Security standards (at bottom).
Other specific standards: RFC 3195 Reliable Delivery for Syslog</t>
  </si>
  <si>
    <t>See also vendor specific solutions and relevant sections in general Privacy &amp; Security standards (at bottom).</t>
  </si>
  <si>
    <t>See also vendor specific solutions and relevant sections in general P&amp;S standards.</t>
  </si>
  <si>
    <t>See also province or territory-specific standards and policies; OECD Guidelines on the Protection of Privacy and Transborder Flows of Personal Data; NIST SP800-53;</t>
  </si>
  <si>
    <t>TBG (Gartner) Federation Products</t>
  </si>
  <si>
    <t>TBG (Gartner) Relationship Layer</t>
  </si>
  <si>
    <t>ASTM E1714</t>
  </si>
  <si>
    <t>GS:
General Security (Services)</t>
  </si>
  <si>
    <t>user authentication (only)
--see next section</t>
  </si>
  <si>
    <r>
      <t xml:space="preserve">user authentication
</t>
    </r>
    <r>
      <rPr>
        <b/>
        <i/>
        <sz val="10"/>
        <rFont val="Arial"/>
        <family val="2"/>
      </rPr>
      <t>and</t>
    </r>
    <r>
      <rPr>
        <b/>
        <sz val="10"/>
        <rFont val="Arial"/>
        <family val="2"/>
      </rPr>
      <t xml:space="preserve">
server authentication</t>
    </r>
  </si>
  <si>
    <t>Standard Guide for Properties of a Universal Healthcare Identifier (UHID)</t>
  </si>
  <si>
    <t>ASTM E2553</t>
  </si>
  <si>
    <t>Standard Guide for Implementation of a Voluntary Universal Healthcare Identifier (VUHID)</t>
  </si>
  <si>
    <t>ISO/TS 27527:2010</t>
  </si>
  <si>
    <t>register users
manage users
(providers; see next section re subjects of care)</t>
  </si>
  <si>
    <t>subject of care identity management (only)</t>
  </si>
  <si>
    <t>See also the EHRS Privacy &amp; Security Conceptual Architecture re ECIDs and FIDs in the section on Identity Protection.
See everything in the previous category (except ISO 27527)..</t>
  </si>
  <si>
    <t>Health Care Client Identification</t>
  </si>
  <si>
    <t>AS 5017 2002</t>
  </si>
  <si>
    <t>&lt;Concept&gt;: Webtags and Fingerprinting</t>
  </si>
  <si>
    <t>Zero Knowledge Proofs</t>
  </si>
  <si>
    <t>&lt;Concept&gt;: Zero Knowledge Proofes (e.g. Passrules)</t>
  </si>
  <si>
    <t>access control</t>
  </si>
  <si>
    <t>Revision History</t>
  </si>
  <si>
    <t>Health informatics -- Guidelines on data protection to facilitate trans-border flows of personal health information
(also known as CAN/CSA-Z22857-06)</t>
  </si>
  <si>
    <r>
      <rPr>
        <b/>
        <u val="single"/>
        <sz val="11"/>
        <color indexed="8"/>
        <rFont val="Calibri"/>
        <family val="2"/>
      </rPr>
      <t>Purpose: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To identify, highlight and track P&amp;S standards for consideration* by EHRi stakeholders and Canada Health Infoway staff in relation to P&amp;S Architecture primarily and other aspects of P&amp;S, Governance and Architecture secondarily.  While it is hard for any given tab to be complete, the tabs for secondary subjects may be less complete.  
*consideration as requirements, for continuous education, for purchase/download, etc.</t>
    </r>
  </si>
  <si>
    <r>
      <rPr>
        <b/>
        <u val="single"/>
        <sz val="11"/>
        <color indexed="8"/>
        <rFont val="Calibri"/>
        <family val="2"/>
      </rPr>
      <t>Description: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By using Excel filters, the list of standards re a specific service or process may be identified (e.g. service=ALL + Authentication; or process=PIA).   Also, documents that are published as "standards" may actually include content more aptly characterized as a framework, design pattern, standard, guide, method, implementation profile or interoperability profile--the standards are ordered and categorized by these terms.
Standards have been tracked in regard to the status of adoption and review.  It is intended that Standards may be </t>
    </r>
    <r>
      <rPr>
        <u val="single"/>
        <sz val="11"/>
        <color indexed="8"/>
        <rFont val="Calibri"/>
        <family val="2"/>
      </rPr>
      <t>highlighted</t>
    </r>
    <r>
      <rPr>
        <sz val="11"/>
        <color theme="1"/>
        <rFont val="Calibri"/>
        <family val="2"/>
      </rPr>
      <t xml:space="preserve"> as something that a particular stakeholder may consider for review, adoption, etc.</t>
    </r>
  </si>
  <si>
    <r>
      <rPr>
        <b/>
        <u val="single"/>
        <sz val="11"/>
        <color indexed="8"/>
        <rFont val="Calibri"/>
        <family val="2"/>
      </rPr>
      <t>Glossary:</t>
    </r>
    <r>
      <rPr>
        <sz val="11"/>
        <color theme="1"/>
        <rFont val="Calibri"/>
        <family val="2"/>
      </rPr>
      <t xml:space="preserve">
Note: These definition are well-considered by the author, but are not sourced from SKMT or other official definition sources.  Feedback toward a consensus with other stakeholders and sources is welcome (e.g. SCWG 8, SCWG 6, HIG).  
Note: Practice - may include policy, process, controls or requirements
</t>
    </r>
    <r>
      <rPr>
        <b/>
        <u val="single"/>
        <sz val="11"/>
        <color indexed="8"/>
        <rFont val="Calibri"/>
        <family val="2"/>
      </rPr>
      <t>Presumed Intended Use:</t>
    </r>
    <r>
      <rPr>
        <sz val="11"/>
        <color theme="1"/>
        <rFont val="Calibri"/>
        <family val="2"/>
      </rPr>
      <t xml:space="preserve"> Types (or categories) of Standards
</t>
    </r>
    <r>
      <rPr>
        <b/>
        <sz val="11"/>
        <color indexed="8"/>
        <rFont val="Calibri"/>
        <family val="2"/>
      </rPr>
      <t>Framework or Code of Practice:</t>
    </r>
    <r>
      <rPr>
        <sz val="11"/>
        <color theme="1"/>
        <rFont val="Calibri"/>
        <family val="2"/>
      </rPr>
      <t xml:space="preserve"> A wholistic approach to practice and/or design that addresses multiple areas/patterns/stages/deliverables in a coordinated manner for a broad or general topic
</t>
    </r>
    <r>
      <rPr>
        <b/>
        <sz val="11"/>
        <color indexed="8"/>
        <rFont val="Calibri"/>
        <family val="2"/>
      </rPr>
      <t>Design Pattern or Model:</t>
    </r>
    <r>
      <rPr>
        <sz val="11"/>
        <color theme="1"/>
        <rFont val="Calibri"/>
        <family val="2"/>
      </rPr>
      <t xml:space="preserve"> A description of a model or pattern that is deemed to be effective for design or development activities (including conceptual data models, architecture models, model law, etc).  A pattern may be an abstraction of that which recurs in proven/successful implementations.
</t>
    </r>
    <r>
      <rPr>
        <b/>
        <sz val="11"/>
        <color indexed="8"/>
        <rFont val="Calibri"/>
        <family val="2"/>
      </rPr>
      <t>Guide or Report:</t>
    </r>
    <r>
      <rPr>
        <sz val="11"/>
        <color theme="1"/>
        <rFont val="Calibri"/>
        <family val="2"/>
      </rPr>
      <t xml:space="preserve"> Advisory (informative) information that is intended to guide decisions in a specific area of practice or technology 
</t>
    </r>
    <r>
      <rPr>
        <b/>
        <sz val="11"/>
        <color indexed="8"/>
        <rFont val="Calibri"/>
        <family val="2"/>
      </rPr>
      <t xml:space="preserve">Method: </t>
    </r>
    <r>
      <rPr>
        <sz val="11"/>
        <color theme="1"/>
        <rFont val="Calibri"/>
        <family val="2"/>
      </rPr>
      <t xml:space="preserve">A normative procedure in a specific area of practice.  An approach to practice that addresses a single area/stage/deliverable for a general or specific topic.
</t>
    </r>
    <r>
      <rPr>
        <b/>
        <sz val="11"/>
        <color indexed="8"/>
        <rFont val="Calibri"/>
        <family val="2"/>
      </rPr>
      <t xml:space="preserve">Specification or Standard: </t>
    </r>
    <r>
      <rPr>
        <sz val="11"/>
        <color theme="1"/>
        <rFont val="Calibri"/>
        <family val="2"/>
      </rPr>
      <t xml:space="preserve">A normative design at the logical or implementation level (includes terminology, message format, message protocols, configuration, physical data models, etc).
</t>
    </r>
    <r>
      <rPr>
        <b/>
        <sz val="11"/>
        <color indexed="8"/>
        <rFont val="Calibri"/>
        <family val="2"/>
      </rPr>
      <t xml:space="preserve">Profile: </t>
    </r>
    <r>
      <rPr>
        <sz val="11"/>
        <color theme="1"/>
        <rFont val="Calibri"/>
        <family val="2"/>
      </rPr>
      <t>A constrained subset (or relativistic view) of a Standard or Specification for a particular purpose</t>
    </r>
  </si>
  <si>
    <t>20091116 - André Carrington - Updated content based on latest ISO TC215 standards, ARRA P&amp;S standards referenced</t>
  </si>
  <si>
    <t>20081227 - André Carrington - First draft based on author's knowledge and standards listed under ISO TC215</t>
  </si>
  <si>
    <t>Privacy and Security Services (PASS) - Access Control (draft)</t>
  </si>
  <si>
    <t>HL7</t>
  </si>
  <si>
    <t>CHI</t>
  </si>
  <si>
    <t>ISO</t>
  </si>
  <si>
    <t>Org (main)</t>
  </si>
  <si>
    <t>IHE</t>
  </si>
  <si>
    <t>ASTM</t>
  </si>
  <si>
    <t>ITU</t>
  </si>
  <si>
    <t>Other</t>
  </si>
  <si>
    <t>ANSI</t>
  </si>
  <si>
    <t>OASIS</t>
  </si>
  <si>
    <t>IETF</t>
  </si>
  <si>
    <t>NIST</t>
  </si>
  <si>
    <t>Fed</t>
  </si>
  <si>
    <t>WS-I</t>
  </si>
  <si>
    <t>SC</t>
  </si>
  <si>
    <t>Transport Layer Interoperability standard (draft)</t>
  </si>
  <si>
    <t>CIS</t>
  </si>
  <si>
    <t>CIS Wireless Sec Benchmark</t>
  </si>
  <si>
    <t>Center for Internet Security - Wireless Security Benchmark</t>
  </si>
  <si>
    <t>TLI Specification (draft)</t>
  </si>
  <si>
    <t>&lt;placeholder re videoconf security&gt;</t>
  </si>
  <si>
    <t>Authentication
Identity Management</t>
  </si>
  <si>
    <t>Relevant Service, Section, Domain</t>
  </si>
  <si>
    <t>CC</t>
  </si>
  <si>
    <t>CSE</t>
  </si>
  <si>
    <t>ISF</t>
  </si>
  <si>
    <t>ITGI</t>
  </si>
  <si>
    <t>OWASP</t>
  </si>
  <si>
    <t>ISF Standard of Good Practice v4</t>
  </si>
  <si>
    <t>Guide
Method</t>
  </si>
  <si>
    <t>Code of Practice for Information Security Management (same as ISO/IEC 17799:2005)</t>
  </si>
  <si>
    <t>CHI PAQC-AS Secondary Use (draft)</t>
  </si>
  <si>
    <t>Patient Access to Quality Care (PAQC) - Architecture &amp; Standards: Secondary Use - Business Use Cases</t>
  </si>
  <si>
    <t>Adopted</t>
  </si>
  <si>
    <t>Tagged</t>
  </si>
  <si>
    <t>TRA</t>
  </si>
  <si>
    <t>Visible Ops</t>
  </si>
  <si>
    <t>Visible Operations Handbook</t>
  </si>
  <si>
    <t>&lt;OWASP concepts &amp; requirements&gt;</t>
  </si>
  <si>
    <t>Application Security</t>
  </si>
  <si>
    <t>Service Delivery</t>
  </si>
  <si>
    <t>Service Support</t>
  </si>
  <si>
    <t>ITIL v2</t>
  </si>
  <si>
    <t>Security Management</t>
  </si>
  <si>
    <t>Pentasafe</t>
  </si>
  <si>
    <t>Information Security Policies Made Easy</t>
  </si>
  <si>
    <t>Information Security Roles and Responsibilities Made Easy</t>
  </si>
  <si>
    <t>Policy</t>
  </si>
  <si>
    <t>Physical Security</t>
  </si>
  <si>
    <t>Assessment</t>
  </si>
  <si>
    <t>COBIT v3</t>
  </si>
  <si>
    <t>COBIT v4</t>
  </si>
  <si>
    <t>COSO</t>
  </si>
  <si>
    <t>Enterprise Risk Management</t>
  </si>
  <si>
    <t>COSO ERM</t>
  </si>
  <si>
    <t>Control Objectives for Information Technology v3</t>
  </si>
  <si>
    <t>Control Objectives for Information Technology v4</t>
  </si>
  <si>
    <t>Incident Response</t>
  </si>
  <si>
    <t>RFC 2350</t>
  </si>
  <si>
    <t>Computer Security Incident Response Teams</t>
  </si>
  <si>
    <t>Requirements</t>
  </si>
  <si>
    <t>Framework
Design Pattern</t>
  </si>
  <si>
    <t>CEN</t>
  </si>
  <si>
    <t>CEN ENV 12251:2000</t>
  </si>
  <si>
    <t>Health Informatics — Secure user authentication for health care — Management and security of authentication by passwords</t>
  </si>
  <si>
    <t>CEN ENV 13729:2000</t>
  </si>
  <si>
    <t>Health informatics — Secure user identification — Strong authentication using microprocessor cards</t>
  </si>
  <si>
    <t>CHI IEHR-Tech Consent Model &amp; Requirements</t>
  </si>
  <si>
    <t>IEHR Tech Consent 
- Management Framework
- Functional Requirements
- Use Case Model
- Requirements Framework</t>
  </si>
  <si>
    <t>CHI IEHR Tech2
- Consent Standards Analysis</t>
  </si>
  <si>
    <t>CHI IEHR-Tech2 Consent Standard (draft)</t>
  </si>
  <si>
    <t>IEHR Tech2 Consent
- Component (Business Object) Model (draft)</t>
  </si>
  <si>
    <t>Access Control
Identity Management</t>
  </si>
  <si>
    <t>F</t>
  </si>
  <si>
    <t>L</t>
  </si>
  <si>
    <t>TBS</t>
  </si>
  <si>
    <t>PIA Guide &amp; Template</t>
  </si>
  <si>
    <t>PIA</t>
  </si>
  <si>
    <t>TBS PIA Guide</t>
  </si>
  <si>
    <t>PIA Guide</t>
  </si>
  <si>
    <t>MGS PIA Guide 2001</t>
  </si>
  <si>
    <t>CSE RCMP HTRA Guide</t>
  </si>
  <si>
    <t>SP 800-57</t>
  </si>
  <si>
    <t>Recommendation for Key Management</t>
  </si>
  <si>
    <t>Encryption &amp; Key Mgmt
Digital Signature</t>
  </si>
  <si>
    <t>Forensic Examination of Digital Evidence: A Guide for Law Enforcement</t>
  </si>
  <si>
    <t>CHI CPSA</t>
  </si>
  <si>
    <t>EHRi Blueprint
- Conceptual Privacy &amp; Security Architecture
- Privacy &amp; Security Requirements
- Privacy &amp; Security Use Cases</t>
  </si>
  <si>
    <t>Adopted by CHI</t>
  </si>
  <si>
    <t>(F)ree; (P)reviously free; (L)icensed</t>
  </si>
  <si>
    <t>https://identitypatterns.dev.java.net/</t>
  </si>
  <si>
    <t>L / F</t>
  </si>
  <si>
    <t>Links</t>
  </si>
  <si>
    <t>Cisco SAFE Blueprint 2000-2003</t>
  </si>
  <si>
    <t>SAFE: A Security Blueprint for Enterprise Networks
SAFE VPN: IPSec Virtual Private Networks in Depth
SAFE: Wireless LAN Security in Depth
SAFE: IP Telephony Security in Depth
SAFE: Extending the Security Blueprint to Small, Midsize, and Remote-User Networks</t>
  </si>
  <si>
    <t>ISO 10181-7 1996</t>
  </si>
  <si>
    <t>OSI Security - Audit Alarm Framework (same as ITU-T X.816 1995)</t>
  </si>
  <si>
    <t>OSI Security - Authentication Framework (same as ITU-T X.811 1995)</t>
  </si>
  <si>
    <t>OSI Security - Access Control Framework (same as ITU-T X.812 1995)</t>
  </si>
  <si>
    <t>ISO 10181-3 1996</t>
  </si>
  <si>
    <t>OSI Security - Confidentiality Framework  (same as ITU-T X.814 1995)</t>
  </si>
  <si>
    <t>OSI Security - Integrity Framework  (same as ITU-T X.815 1995)</t>
  </si>
  <si>
    <t>OSI Security - Non-repudiation Framework  (same as ITU-T X.813 1996)</t>
  </si>
  <si>
    <t>OSI Security - Access Control Framework (same as ISO 10181-3 1996)</t>
  </si>
  <si>
    <t>ISO 10181-4 1997</t>
  </si>
  <si>
    <t>ISO 10181-5 1996</t>
  </si>
  <si>
    <t>ISO 10181-6 1996</t>
  </si>
  <si>
    <t>ISO 10181-2 1996</t>
  </si>
  <si>
    <t>OSI Security - Authentication Framework (same as ISO 10181-2 1996)</t>
  </si>
  <si>
    <t>OSI Security - Confidentiality Framework (same as ISO 10181-5 1996)</t>
  </si>
  <si>
    <t>OSI Security - Non-repudiation Framework (same as ISO 10181-4 1997)</t>
  </si>
  <si>
    <t>OSI Security - Integrity Framework (same as ISO 10181-6 1996)</t>
  </si>
  <si>
    <t>OSI Security - Audit Alarm Framework (same as ISO 10181-7 1996)</t>
  </si>
  <si>
    <t>http://www.itu.int/rec/T-REC-X/e</t>
  </si>
  <si>
    <t>Encryption</t>
  </si>
  <si>
    <t>Info Flow Control - (Integrity &amp; Reliability)</t>
  </si>
  <si>
    <t>Audit Logging &amp; Monitoring</t>
  </si>
  <si>
    <t>Digital Signature
Encryption
Authentication</t>
  </si>
  <si>
    <t>Network Architecture
Info Flow Control - (Integrity &amp; Reliability)
(Availability)
Telehealth</t>
  </si>
  <si>
    <t>SAML</t>
  </si>
  <si>
    <t>Liberty</t>
  </si>
  <si>
    <t>XACML</t>
  </si>
  <si>
    <t>ACIET Privacy &amp; Confidentiality Framework</t>
  </si>
  <si>
    <t>Pan-Canadian Health Information Privacy and Confidentiality Framework</t>
  </si>
  <si>
    <t>PIA?, TRA?</t>
  </si>
  <si>
    <t>Training</t>
  </si>
  <si>
    <t>Certificaton &amp; Accreditation</t>
  </si>
  <si>
    <t>Encryption
Access Control
Info Flow Control - (Integrity &amp; Reliability)</t>
  </si>
  <si>
    <t>Application Security Review</t>
  </si>
  <si>
    <t>Application Security Testing</t>
  </si>
  <si>
    <t>NACD Infosec Oversight</t>
  </si>
  <si>
    <t>GAO RM Report 1999</t>
  </si>
  <si>
    <t>GAO RM Report 1998</t>
  </si>
  <si>
    <t>GAO Learning from Leading Orgs re RM 1998</t>
  </si>
  <si>
    <t>GAO RM Practices of Leading Orgs 1999</t>
  </si>
  <si>
    <t>Information Security Oversight: Essential Board Practices</t>
  </si>
  <si>
    <t>RCMP</t>
  </si>
  <si>
    <t>TRA Guide</t>
  </si>
  <si>
    <t>http://www.hc-sc.gc.ca/hcs-sss/pubs/ehealth-esante/2005-pancanad-priv/index-eng.php</t>
  </si>
  <si>
    <t>CHI Information Governance White Paper</t>
  </si>
  <si>
    <t>White Paper on Information Governance of the Electronic Health Record (EHR)</t>
  </si>
  <si>
    <t>ITGI Governance Briefing</t>
  </si>
  <si>
    <t>Board Briefing on IT Governance</t>
  </si>
  <si>
    <t>OGC (UK)</t>
  </si>
  <si>
    <t>US DOJ Forensics &amp; Evidence 1994</t>
  </si>
  <si>
    <t>MGS (ON)</t>
  </si>
  <si>
    <t>CSE ITSG04 TRA Guide</t>
  </si>
  <si>
    <t>RCMP TRA Guide</t>
  </si>
  <si>
    <t>CSE RCMP SOS</t>
  </si>
  <si>
    <t>CSE RCMP</t>
  </si>
  <si>
    <t>OECD</t>
  </si>
  <si>
    <t>HL7 Permissions Catalog</t>
  </si>
  <si>
    <t>HL7 Version 3 Standard: Role-based Access Control Healthcare Permission Catalog, Release 2</t>
  </si>
  <si>
    <t>HL7v3 IS</t>
  </si>
  <si>
    <t>HL7 Version 3 Standard: Identification Service (IS), Release 1</t>
  </si>
  <si>
    <t>Identity Management
Authentication</t>
  </si>
  <si>
    <t>HL7 Version 3 Domain Analysis Model: Medical Records; Composite Privacy Consent Directive, Release 2</t>
  </si>
  <si>
    <t>Business requirements for health summary records - Part 1 Requirements</t>
  </si>
  <si>
    <t>Business requirements for health summary records - Part 2 Environmental Scan</t>
  </si>
  <si>
    <t>ISO TR 12773-1:2009</t>
  </si>
  <si>
    <t>ISO TR 12773-2:2009</t>
  </si>
  <si>
    <t>ISO 12967-1:2009</t>
  </si>
  <si>
    <t>ISO 12967-2: 2009</t>
  </si>
  <si>
    <t>ISO 12967-3:2009</t>
  </si>
  <si>
    <t>ISO 13606-3:2009</t>
  </si>
  <si>
    <t>ISO/TS 13606-4:2009</t>
  </si>
  <si>
    <t>ISO/FDIS 13606-5</t>
  </si>
  <si>
    <t>ISO/DIS 18308.2</t>
  </si>
  <si>
    <t>ISO/PRF TS 21547</t>
  </si>
  <si>
    <t>ISO/PRF TS 21548</t>
  </si>
  <si>
    <t>ISO/DIS 21549-8</t>
  </si>
  <si>
    <t>ISO/TS 22220:2009</t>
  </si>
  <si>
    <t>ISO/TS 22600-3</t>
  </si>
  <si>
    <t>ISO/CD 22857</t>
  </si>
  <si>
    <t>Health Informatics -- Health informatics -- Business requirements for an international coding system for medicinal products</t>
  </si>
  <si>
    <t>ISO/TR 25257:2009</t>
  </si>
  <si>
    <t>Health Informatics -- Genomic Sequence Variation Markup Language (GSVML)</t>
  </si>
  <si>
    <t>ISO 25720:2009</t>
  </si>
  <si>
    <t>ISO/TS 27790</t>
  </si>
  <si>
    <t>ISO/HL7 DIS 27931:2009</t>
  </si>
  <si>
    <t>ISO/HL7 27932</t>
  </si>
  <si>
    <t>ISO/CD 1828</t>
  </si>
  <si>
    <t>Health informatics -- Categorial structure for classifications and coding systems of surgical procedures</t>
  </si>
  <si>
    <t>ISO/DIS 10159</t>
  </si>
  <si>
    <t>Health informatics -- Messages and communication -- Web access reference manifest</t>
  </si>
  <si>
    <t>ISO/IEEE FDIS 11073-10404</t>
  </si>
  <si>
    <t>Health informatics -- Personal health device communication -- Part 10404: Device specialization -- Pulse oximeter</t>
  </si>
  <si>
    <t>ISO/IEEE FDIS 11073-10407</t>
  </si>
  <si>
    <t xml:space="preserve">Health informatics -- Personal health device communication -- Part 10407: Device specialization -- Blood pressure monitor </t>
  </si>
  <si>
    <t>ISO/IEEE FDIS 11073-10408</t>
  </si>
  <si>
    <t>Health informatics -- Point-of-care medical device communication -- Part 10408: Device specialization -- Thermometer</t>
  </si>
  <si>
    <t>ISO/IEEE FDIS 11073-10415</t>
  </si>
  <si>
    <t>Health informatics -- Point-of-care medical device communication -- Part 10415: Device specialization -- Weighing scale</t>
  </si>
  <si>
    <t>ISO/IEEE FDIS 11073-10417</t>
  </si>
  <si>
    <t>Health informatics -- Personal health device communication -- Part 10417: Device specialization -- Glucose meter</t>
  </si>
  <si>
    <t>ISO/IEEE FDIS 11073-10471</t>
  </si>
  <si>
    <t xml:space="preserve">Health Informatics -- Point-of-care medical device communication -- Part 10471: Device specialization - Independant living activity hub </t>
  </si>
  <si>
    <t>ISO/IEEE FDIS 11073-20601</t>
  </si>
  <si>
    <t>Health informatics -- Point-of-care medical device communication -- Part 20601: Application profile -- Optimized exchange protocol</t>
  </si>
  <si>
    <t>ISO/CD 13119</t>
  </si>
  <si>
    <t>Health informatics -- Knowledge resources -- Metadata</t>
  </si>
  <si>
    <t>ISO/CD 13120</t>
  </si>
  <si>
    <t xml:space="preserve">Health informatics -- A syntax to represent the content of medical classification systems </t>
  </si>
  <si>
    <t>ISO/NP 13940-1</t>
  </si>
  <si>
    <t>Health informatics - System of concepts to support continuity of care -- Part 1: Basic concepts</t>
  </si>
  <si>
    <t>ISO/HL7 27951:2009</t>
  </si>
  <si>
    <t>Health informatics -- Common terminology services, release 1</t>
  </si>
  <si>
    <t>ISO/DIS 27953-1</t>
  </si>
  <si>
    <t>Health informatics -- Pharmacovigilance - Individual case safety report -- Part 1: The framework for adverse event reporting</t>
  </si>
  <si>
    <t>ISO/DIS 27953-2</t>
  </si>
  <si>
    <t>Health informatics -- Pharmacovigilance - Individual case safety report -- Part 2: Human pharmaceutical reporting requirements for ICSR</t>
  </si>
  <si>
    <t>ISO/NP TS 28379</t>
  </si>
  <si>
    <t xml:space="preserve">Common glossary for TC215 </t>
  </si>
  <si>
    <t>ISO/PRF TS 29321</t>
  </si>
  <si>
    <t>Health Informatics -- Application of clinical risk management to the manufacture of health software</t>
  </si>
  <si>
    <t>IEC/DIS 80001-1</t>
  </si>
  <si>
    <t>Application of risk management for IT-networks incorporating medical devices -- Part 1: Roles, responsibilities and activities</t>
  </si>
  <si>
    <t>http://www.oecd.org/document/18/0,3343,en_2649_34255_1815186_1_1_1_1,00.html</t>
  </si>
  <si>
    <t>OECD Guidelines on the Protection of Privacy and Transborder Flows of Personal Data</t>
  </si>
  <si>
    <t>http://www.oecd.org/sti/privacycooperation</t>
  </si>
  <si>
    <t>OECD Privacy Principles, Guide &amp; Transborder Flow 1980</t>
  </si>
  <si>
    <t xml:space="preserve">Report on the Cross-border Enforcement of Privacy Laws </t>
  </si>
  <si>
    <t>OECD Report on Cross-border Privacy 2006</t>
  </si>
  <si>
    <t>ISF Standard v4</t>
  </si>
  <si>
    <t>Guidelines for the Security of Information Systems and Networks: Towards a Culture of Security</t>
  </si>
  <si>
    <t>OECD Security Guide 2002</t>
  </si>
  <si>
    <t>http://www.oecd.org/document/42/0,3343,en_2649_34255_15582250_1_1_1_1,00.html  
http://www.oecd.org/sti/cultureofsecurity</t>
  </si>
  <si>
    <t>PSCIO Data Classification</t>
  </si>
  <si>
    <t>Public-Sector CIO Data Classification Guideline</t>
  </si>
  <si>
    <t>Data Classification
PIA, TRA, BIA</t>
  </si>
  <si>
    <t>ISO 13606-4:2008</t>
  </si>
  <si>
    <t>Health informatics -- Electronic health record communication -- Part 4: Security</t>
  </si>
  <si>
    <t>Leading [PP, SR]</t>
  </si>
  <si>
    <t>.</t>
  </si>
  <si>
    <t>Leading [RF, SR]</t>
  </si>
  <si>
    <t>Leading [AM]</t>
  </si>
  <si>
    <t>External Status:
Adopted, Leading, SSSD, SFU/DFU, FA</t>
  </si>
  <si>
    <t>Suggest Review by SCWG8</t>
  </si>
  <si>
    <t>Both</t>
  </si>
  <si>
    <t>Interoperability: Inter-jurisdiction, Intra-jurisdiction, Both</t>
  </si>
  <si>
    <t>Intra-jurisdiction</t>
  </si>
  <si>
    <t>Adopted by CSA</t>
  </si>
  <si>
    <t>Leading [PH/SCWG8]</t>
  </si>
  <si>
    <t xml:space="preserve">Information technology -- Security techniques -- IT network security -- Part 4: Securing remote access </t>
  </si>
  <si>
    <t>ISO/IEC 18028-4 2005</t>
  </si>
  <si>
    <t>Information technology -- Security techniques -- IT network security -- Part 5: Securing communications across networks using virtual private networks</t>
  </si>
  <si>
    <t>Network Security
Info Flow Control - (Integrity &amp; Reliability)
(Availability)
Encryption</t>
  </si>
  <si>
    <t>Network Security</t>
  </si>
  <si>
    <t>Network Security
Telehealth</t>
  </si>
  <si>
    <t>IHE Consistent Time: IT Infrastructure Technical Framework Rev 5.0 Vol1 Integration Profiles 2008-12-12 - Section 7</t>
  </si>
  <si>
    <t>IHE Enterprise User Authentication: IT Infrastructure Technical Framework Rev 5.0 Vol1 Integration Profiles 2008-12-12 - Section 4</t>
  </si>
  <si>
    <t>IHE Audit Trail and Node Authentication: IT Infrastructure Technical Framework Rev 5.0 Vol1 Integration Profiles 2008-12-12 - Section 9</t>
  </si>
  <si>
    <t>Relevant Processes</t>
  </si>
  <si>
    <t>Training + ?</t>
  </si>
  <si>
    <t>Adopted by CSA, CHI</t>
  </si>
  <si>
    <t>&lt;Refer to ISO/IEC 27002&gt;</t>
  </si>
  <si>
    <t>Referenced by ISO 27002</t>
  </si>
  <si>
    <t>Leading [SB, RP]</t>
  </si>
  <si>
    <t>EHRi P&amp;S Standards re Implementation</t>
  </si>
  <si>
    <t>EHRi P&amp;S Standards re Architecture</t>
  </si>
  <si>
    <t>All TC215 Health Informatics Standards</t>
  </si>
  <si>
    <t>EHRi Standards re P&amp;S Processes</t>
  </si>
  <si>
    <t>Governance Aspect</t>
  </si>
  <si>
    <t>Legislation
Policy</t>
  </si>
  <si>
    <t>Information Governance</t>
  </si>
  <si>
    <t>EHRi Standards re Information &amp; IT Governance</t>
  </si>
  <si>
    <t>Requirements
PIA</t>
  </si>
  <si>
    <t>Information Governance??</t>
  </si>
  <si>
    <t>Operations??</t>
  </si>
  <si>
    <t>Enterprise RM</t>
  </si>
  <si>
    <t>IT Governance</t>
  </si>
  <si>
    <t>NSA IA-CMM v2.1</t>
  </si>
  <si>
    <t>SEI CMMI v1.2</t>
  </si>
  <si>
    <t>ValIT</t>
  </si>
  <si>
    <t>Value of Information Technology (ValIT) Framework</t>
  </si>
  <si>
    <t>Capability Maturity Model Integration (CMMI) v1.2</t>
  </si>
  <si>
    <t>Information Security (InfoSec) Assurance - Capability Maturity Model (CMM) v2.1</t>
  </si>
  <si>
    <t>Various</t>
  </si>
  <si>
    <t>R&amp;R</t>
  </si>
  <si>
    <t>Explanatory Note:</t>
  </si>
  <si>
    <t>In this document, EHRi P&amp;S Standards re Architecture, refers to any standard that describes services or components at a conceptual or logical design level.  Applicable content may include: business object models, use cases, design patterns, guidance regarding services or components, etc.</t>
  </si>
  <si>
    <t>In this document, EHRi Standards re P&amp;S Processes, refers to standards about the processes that make up one of the following lifecycles: the Solution Design Lifecycle (SDLC), the Incident Response (IR) Lifecycle, or the Business Continuity &amp; Disaster Recovery (BC/DR) Lifecycle.</t>
  </si>
  <si>
    <t>In this document, EHRi Standards re Information &amp; IT Governance, refer to any standards that use a structured approach to govern Information &amp; IT at an enterprise or inter-enterprise level (using laws &amp; regulations, mandates, strategies, budgets, plans, roles &amp; responsibilities, policies or enterprise architecture).</t>
  </si>
  <si>
    <t>In this document, EHRi P&amp;S Standards re Implementation, refer to standards that describe the detailed design, configuration and/or physical implementation of services or components.</t>
  </si>
  <si>
    <t>Internet Key Exchange (IKE)  [IPSec authentication &amp; key exch]</t>
  </si>
  <si>
    <t>IP Encapsulating Security Payload [IPSec encryption]</t>
  </si>
  <si>
    <t>RFC 3664</t>
  </si>
  <si>
    <t>RFC 2246</t>
  </si>
  <si>
    <t>RFC 2406</t>
  </si>
  <si>
    <t>RFC 2409</t>
  </si>
  <si>
    <t>RFC 2459</t>
  </si>
  <si>
    <t>RFC 2616</t>
  </si>
  <si>
    <t xml:space="preserve">RFC 2818 </t>
  </si>
  <si>
    <t>RFC 2965</t>
  </si>
  <si>
    <t>The AES-XCBC-PRF-128 Algorithm for the Internet Key Exchange Protocol (IKE)  [IPSec authentication &amp; key exch]</t>
  </si>
  <si>
    <t>P, F?</t>
  </si>
  <si>
    <t>ISO/IEC 18028-5 2005</t>
  </si>
  <si>
    <t>ISO/IEC TR 13335-4</t>
  </si>
  <si>
    <t>&lt;Withdrawn -- see ISO/IEC 18028-4&gt;</t>
  </si>
  <si>
    <t>ISO/IEC TR 13335-5</t>
  </si>
  <si>
    <t>&lt;Withdrawn -- see ISO/IEC 18028-5&gt;</t>
  </si>
  <si>
    <t>ISO/HL7 DIS 10781</t>
  </si>
  <si>
    <t>Health informatics -- HL7 Electronic health record system functional model, release 1</t>
  </si>
  <si>
    <t>ISO/NP TR 10895</t>
  </si>
  <si>
    <t>Health informatics -- Business requirements for the reporting of pharmacist services</t>
  </si>
  <si>
    <t>ISO/IEEE 11073-10101:2004</t>
  </si>
  <si>
    <t>Health informatics -- Point-of-care medical device communication -- Part 10101: Nomenclature</t>
  </si>
  <si>
    <t>ISO/IEEE 11073-10201:2004</t>
  </si>
  <si>
    <t>Health informatics -- Point-of-care medical device communication -- Part 10201: Domain information model</t>
  </si>
  <si>
    <t>ISO/IEEE 11073-20101:2004</t>
  </si>
  <si>
    <t>Health informatics -- Point-of-care medical device communication -- Part 20101: Application profiles -- Base standard</t>
  </si>
  <si>
    <t>ISO/IEEE 11073-30200:2004</t>
  </si>
  <si>
    <t>Health informatics -- Point-of-care medical device communication -- Part 30200: Transport profile -- Cable connected</t>
  </si>
  <si>
    <t>ISO/IEEE 11073-30300:2004</t>
  </si>
  <si>
    <t>Health informatics -- Point-of-care medical device communication -- Part 30300: Transport profile -- Infrared wireless</t>
  </si>
  <si>
    <t>ISO 11073-90101:2008</t>
  </si>
  <si>
    <t>Health informatics -- Point-of-care medical device communication -- Part 90101: Analytical instruments -- Point-of-care test</t>
  </si>
  <si>
    <t>ISO/FDIS 11073-91064</t>
  </si>
  <si>
    <t>Health informatics -- Standard communication protocol -- Part 91064: Computer-assisted electrocardiography</t>
  </si>
  <si>
    <t>ISO/TS 11073-92001:2007</t>
  </si>
  <si>
    <t>Health informatics -- Medical waveform format -- Part 92001: Encoding rules</t>
  </si>
  <si>
    <t>ISO/NP 11238</t>
  </si>
  <si>
    <t xml:space="preserve">Health informatics -- Identification of Medicinal Products -- Structures and controlled vocabularies for Ingredients </t>
  </si>
  <si>
    <t>ISO/NP 11239</t>
  </si>
  <si>
    <t xml:space="preserve">Health informatics -- Identification of medicinal products -- Structures and controlled vocabularies for pharmaceutical dose forms, units of presentation and routes of administration </t>
  </si>
  <si>
    <t>ISO/NP 11240</t>
  </si>
  <si>
    <t>Health informatics -- Identification of medicinal products -- Structures and controlled vocabularies for units of measurement</t>
  </si>
  <si>
    <t>ISO/TR 11487:2008</t>
  </si>
  <si>
    <t xml:space="preserve">Health informatics -- Clinical stakeholder participation in the work of ISO TC 215 </t>
  </si>
  <si>
    <t>ISO/NP 11595</t>
  </si>
  <si>
    <t>Health informatics -- Pharmacovigilance -- Controlled vocabularies for laboratory test units for the reporting of laboratory results</t>
  </si>
  <si>
    <t>ISO/NP 11615</t>
  </si>
  <si>
    <t>Health informatics -- Identification of medicinal products -- Data elements and structures for the exchange of regulated product information for drug dictionaries</t>
  </si>
  <si>
    <t>ISO/NP 11616</t>
  </si>
  <si>
    <t>Health informatics -- Identification of medicinal products -- Structures and controlled vocabularies for pharmaceutical product identifiers (PhPIDs)</t>
  </si>
  <si>
    <t>ISO/NP 11633-1</t>
  </si>
  <si>
    <t>Health informatics -- Information security management for remote maintenance of medical devices and medical information systems -- Part 1: Requirements and risk analysis</t>
  </si>
  <si>
    <t>ISO/NP 11633-2</t>
  </si>
  <si>
    <t>Health informatics -- Information security management for remote maintenance of medical devices and medical information systems -- Part 2: Implementation of ISMS</t>
  </si>
  <si>
    <t>ISO/NP TR 11636</t>
  </si>
  <si>
    <t>Health Informatics -- Dynamic on-demand virtual private network for health information infrastructure</t>
  </si>
  <si>
    <t>ISO 12052:2006</t>
  </si>
  <si>
    <t>Health informatics -- Digital imaging and communication in medicine (DICOM) including workflow and data management</t>
  </si>
  <si>
    <t>ISO/CD TR 12309</t>
  </si>
  <si>
    <t>Health informatics -- Guidelines for establishing international healthcare terminology standardisation</t>
  </si>
  <si>
    <t>Health informatics -- Service Architecture -- Part 1: Enterprise viewpoint</t>
  </si>
  <si>
    <t>Health informatics -- Service architecture -- Part 2: Information viewpoint</t>
  </si>
  <si>
    <t>Health informatics -- Service architecture -- Part 3: Computational viewpoint</t>
  </si>
  <si>
    <t>ISO 13606-1:2008</t>
  </si>
  <si>
    <t>Health informatics -- Electronic health record communication -- Part 1: Reference model</t>
  </si>
  <si>
    <t>ISO 13606-2:2008</t>
  </si>
  <si>
    <t>Health informatics -- Electronic health record communication -- Part 2: Archetype interchange specification</t>
  </si>
  <si>
    <t>Health informatics -- Electronic health record communication -- Part 3: Reference archetypes and term lists</t>
  </si>
  <si>
    <t>Health informatics -- Electronic health record communication -- Part 5: Interface specification</t>
  </si>
  <si>
    <t>ISO/TR 16056-1:2004</t>
  </si>
  <si>
    <t>Health informatics -- Interoperability of telehealth systems and networks -- Part 1: Introduction and definitions</t>
  </si>
  <si>
    <t>ISO/TR 16056-2:2004</t>
  </si>
  <si>
    <t>Health informatics -- Interoperability of telehealth systems and networks -- Part 2: Real-time systems</t>
  </si>
  <si>
    <t>ISO/TS 16058:2004</t>
  </si>
  <si>
    <t>Health informatics -- Interoperability of telelearning systems</t>
  </si>
  <si>
    <t>ISO 17090-1:2008</t>
  </si>
  <si>
    <t>Health informatics -- Public key infrastructure -- Part 1: Overview of digital certificate services</t>
  </si>
  <si>
    <t>ISO 17090-2:2008</t>
  </si>
  <si>
    <t>Health informatics -- Public key infrastructure -- Part 2: Certificate profile</t>
  </si>
  <si>
    <t>ISO 17090-3:2008</t>
  </si>
  <si>
    <t>Health informatics -- Public key infrastructure -- Part 3: Policy management of certification authority</t>
  </si>
  <si>
    <t>ISO 17115:2007</t>
  </si>
  <si>
    <t>Health informatics -- Vocabulary for terminological systems</t>
  </si>
  <si>
    <t>ISO/TS 17117:2002</t>
  </si>
  <si>
    <t>Health informatics -- Controlled health terminology -- Structure and high-level indicators</t>
  </si>
  <si>
    <t>ISO/NP TS 17117</t>
  </si>
  <si>
    <t>ISO/TR 17119:2005</t>
  </si>
  <si>
    <t>Health informatics - Health informatics profiling framework</t>
  </si>
  <si>
    <t>ISO/TS 17120:2004</t>
  </si>
  <si>
    <t>Health informatics -- Country identifier standards</t>
  </si>
  <si>
    <t>ISO 17432:2004</t>
  </si>
  <si>
    <t>Health informatics -- Messages and communication -- Web access to DICOM persistent objects</t>
  </si>
  <si>
    <t>ISO 18104:2003</t>
  </si>
  <si>
    <t>Health informatics -- Integration of a reference terminology model for nursing</t>
  </si>
  <si>
    <t>ISO 18232:2006</t>
  </si>
  <si>
    <t>Health Informatics -- Messages and communication -- Format of length limited globally unique string identifiers</t>
  </si>
  <si>
    <t>ISO/TR 18307:2001</t>
  </si>
  <si>
    <t>Health informatics -- Interoperability and compatibility in messaging and communication standards -- Key characteristics</t>
  </si>
  <si>
    <t>ISO/TS 18308:2004</t>
  </si>
  <si>
    <t>Health informatics -- Requirements for an electronic health record architecture</t>
  </si>
  <si>
    <t>ISO 18812:2003</t>
  </si>
  <si>
    <t>Health informatics -- Clinical analyser interfaces to laboratory information systems -- Use profiles</t>
  </si>
  <si>
    <t>ISO 20301:2006</t>
  </si>
  <si>
    <t>Health informatics -- Health cards -- General characteristics</t>
  </si>
  <si>
    <t>ISO 20302:2006</t>
  </si>
  <si>
    <t>Health informatics -- Health cards -- Numbering system and registration procedure for issuer identifiers</t>
  </si>
  <si>
    <t>ISO/TR 20514:2005</t>
  </si>
  <si>
    <t>Health informatics -- Electronic health record -- Definition, scope and context</t>
  </si>
  <si>
    <t>ISO/TR 21089:2004</t>
  </si>
  <si>
    <t>Health informatics -- Trusted end-to-end information flows</t>
  </si>
  <si>
    <t>ISO/DIS 21090</t>
  </si>
  <si>
    <t>Health Informatics -- Harmonized data types for information interchange</t>
  </si>
  <si>
    <t>ISO/DIS 21091</t>
  </si>
  <si>
    <t>Health informatics -- Directory services for security, communications and identification of professionals and patients</t>
  </si>
  <si>
    <t>ISO/TS 21091:2005</t>
  </si>
  <si>
    <t>ISO/TS 21298:2008</t>
  </si>
  <si>
    <t>Health informatics -- Functional and structural roles</t>
  </si>
  <si>
    <t>ISO/CD TS 21547-1</t>
  </si>
  <si>
    <t>Health informatics -- Secure archiving of electronic health records -- Part 1: Principles and requirements</t>
  </si>
  <si>
    <t>ISO/CD TR 21547-2</t>
  </si>
  <si>
    <t>Health informatics -- Secure archiving of electronic health records -- Part 2: Guidelines</t>
  </si>
  <si>
    <t>ISO 21549-1:2004</t>
  </si>
  <si>
    <t>Health informatics -- Patient healthcard data -- Part 1: General structure</t>
  </si>
  <si>
    <t>ISO 21549-2:2004</t>
  </si>
  <si>
    <t>Health informatics -- Patient healthcard data -- Part 2: Common objects</t>
  </si>
  <si>
    <t>ISO 21549-3:2004</t>
  </si>
  <si>
    <t>Health informatics -- Patient healthcard data -- Part 3: Limited clinical data</t>
  </si>
  <si>
    <t>ISO 21549-4:2006</t>
  </si>
  <si>
    <t>Health informatics -- Patient healthcard data -- Part 4: Extended clinical data</t>
  </si>
  <si>
    <t>ISO 21549-5:2008</t>
  </si>
  <si>
    <t>Health informatics -- Patient healthcard data -- Part 5: Identification data</t>
  </si>
  <si>
    <t>ISO 21549-6:2008</t>
  </si>
  <si>
    <t>Health informatics -- Patient healthcard data -- Part 6: Administrative data</t>
  </si>
  <si>
    <t>ISO 21549-7:2007</t>
  </si>
  <si>
    <t>Health informatics -- Patient healthcard data -- Part 7: Medication data</t>
  </si>
  <si>
    <t>Health informatics -- Patient healthcard data -- Part 8: Links</t>
  </si>
  <si>
    <t>ISO/TS 21667:2004</t>
  </si>
  <si>
    <t>Health informatics -- Health indicators conceptual framework</t>
  </si>
  <si>
    <t>ISO/TR 21730:2007</t>
  </si>
  <si>
    <t>Health informatics -- Use of mobile wireless communication and computing technology in healthcare facilities -- Recommendations for electromagnetic compatibility (management of unintentional electromagnetic interference) with medical devices</t>
  </si>
  <si>
    <t>ISO/HL7 21731:2006</t>
  </si>
  <si>
    <t>Health informatics -- HL7 version 3 -- Reference information model -- Release 1</t>
  </si>
  <si>
    <t>ISO/PRF TS 22220</t>
  </si>
  <si>
    <t>Health Informatics -- Identification of subjects of health care</t>
  </si>
  <si>
    <t>ISO/TR 22221:2006</t>
  </si>
  <si>
    <t>Health informatics - Good principles and practices for a clinical data warehouse</t>
  </si>
  <si>
    <t>ISO/TS 22600-1:2006</t>
  </si>
  <si>
    <t>Health informatics -- Privilege management and access control -- Part 1: Overview and policy management</t>
  </si>
  <si>
    <t>ISO/TS 22600-2:2006</t>
  </si>
  <si>
    <t>Health informatics -- Privilege management and access control -- Part 2: Formal models</t>
  </si>
  <si>
    <t>ISO/CD TS 22600-3</t>
  </si>
  <si>
    <t>Health informatics -- Privilege management and access control -- Part 3: Implementations</t>
  </si>
  <si>
    <t>ISO/PRF TS 22789</t>
  </si>
  <si>
    <t>Health informatics -- Conceptual framework for patient findings and problems in terminologies</t>
  </si>
  <si>
    <t>ISO/TR 22790:2007</t>
  </si>
  <si>
    <t>Health informatics -- Functional characteristics of prescriber support systems</t>
  </si>
  <si>
    <t>ISO 22857:2004</t>
  </si>
  <si>
    <t>Health informatics -- Guidelines on data protection to facilitate trans-border flows of personal health information</t>
  </si>
  <si>
    <t>ISO/TS 25237:2008</t>
  </si>
  <si>
    <t>Health informatics -- Pseudonymization</t>
  </si>
  <si>
    <t>ISO/TS 25238:2007</t>
  </si>
  <si>
    <t>Health informatics -- Classification of safety risks from health software</t>
  </si>
  <si>
    <t>ISO/CD TS 27527</t>
  </si>
  <si>
    <t>Health Informatics -- Provider Identification</t>
  </si>
  <si>
    <t>ISO/CD 27789</t>
  </si>
  <si>
    <t>Health informatics -- Audit trails for electronic health records</t>
  </si>
  <si>
    <t>Health informatics -- Document registry framework</t>
  </si>
  <si>
    <t>ISO 27799:2008</t>
  </si>
  <si>
    <t>Health informatics -- Information security management in health using ISO/IEC 27002</t>
  </si>
  <si>
    <t>ISO/TR 27809:2007</t>
  </si>
  <si>
    <t>Health informatics -- Measures for ensuring patient safety of health software</t>
  </si>
  <si>
    <t>Health Informatics -- HL7 Messaging Standard Version 2.5 -- An application protocol for electronic data exchange in healthcare environments</t>
  </si>
  <si>
    <t>Health Informatics -- Clinical document architecture, release 2</t>
  </si>
  <si>
    <t>ISO/CD TR 28380-1</t>
  </si>
  <si>
    <t>Health informatics -- IHE global standards adoption -- Part 1: Process</t>
  </si>
  <si>
    <t>ISO/CD TR 28380-2</t>
  </si>
  <si>
    <t>Health informatics -- IHE global standards adoption -- Part 2: Integration and content profiles</t>
  </si>
  <si>
    <t>ISO/NP 28680</t>
  </si>
  <si>
    <t>ISO/PRF TR 29322</t>
  </si>
  <si>
    <t>Health informatics -- Guidance on the management of clinical risk relating to the deployment and use of health software systems</t>
  </si>
  <si>
    <t>ISO/NP TS 29585</t>
  </si>
  <si>
    <t>Health informatics -- Deployment of a clinical data warehouse</t>
  </si>
  <si>
    <t>Health</t>
  </si>
  <si>
    <t>Design-Pattern</t>
  </si>
  <si>
    <t>Standard</t>
  </si>
  <si>
    <t>P&amp;S specific</t>
  </si>
  <si>
    <t>No</t>
  </si>
  <si>
    <t>Yes</t>
  </si>
  <si>
    <t>Health informatics -- Application of risk management for IT -- Networks incorporating medical devices</t>
  </si>
  <si>
    <t>Of Additional Interest</t>
  </si>
  <si>
    <t>??</t>
  </si>
  <si>
    <t>Guide</t>
  </si>
  <si>
    <t>Digital Signature
Identity Management
Authentication
Encryption</t>
  </si>
  <si>
    <t>Digital Signature
Identity Management</t>
  </si>
  <si>
    <t>Identity Management</t>
  </si>
  <si>
    <t>ISO/DIS 21091 (2008)</t>
  </si>
  <si>
    <t>Access Control</t>
  </si>
  <si>
    <t>Encryption
Info Flow Control - (Integrity &amp; Reliability)</t>
  </si>
  <si>
    <t>General Services -Archiving</t>
  </si>
  <si>
    <t>Network Architecture
Info Flow Control - (Integrity &amp; Reliability)
(Availability)
Encryption</t>
  </si>
  <si>
    <t>Identity Management
Access Control</t>
  </si>
  <si>
    <t>Anonymization - Pseudonymization</t>
  </si>
  <si>
    <t>RM, TRA</t>
  </si>
  <si>
    <t>RM</t>
  </si>
  <si>
    <t>Secure Audit Logging
Log Management</t>
  </si>
  <si>
    <t>Profile</t>
  </si>
  <si>
    <t>Design Pattern</t>
  </si>
  <si>
    <t>Framework</t>
  </si>
  <si>
    <t>Presumed Intended Use</t>
  </si>
  <si>
    <t>Standard?</t>
  </si>
  <si>
    <t>Design Pattern
Standard?</t>
  </si>
  <si>
    <t>Guide?</t>
  </si>
  <si>
    <t>ALL</t>
  </si>
  <si>
    <t>Risk Management</t>
  </si>
  <si>
    <t>AS NZS 4360:2004</t>
  </si>
  <si>
    <t>AS NZS HB 436:2004</t>
  </si>
  <si>
    <t>Handbook - Risk Management Guidelines Companion to AS/NZS 4360:2004</t>
  </si>
  <si>
    <t>CSE MG2</t>
  </si>
  <si>
    <t>IT Risk Management Guide</t>
  </si>
  <si>
    <t>CSE MG9</t>
  </si>
  <si>
    <t>Handbook on IT Security</t>
  </si>
  <si>
    <t>CSE ITSG04</t>
  </si>
  <si>
    <t>TRA Working Guide</t>
  </si>
  <si>
    <t>Method</t>
  </si>
  <si>
    <t>CCIMB 2004-01-001</t>
  </si>
  <si>
    <t>CCIMB 2004-01-002</t>
  </si>
  <si>
    <t>CCIMB 2004-01-003</t>
  </si>
  <si>
    <t>Common Criteria for Information Technology Security Evaluation v2.2 Part 1: Introduction and General Model</t>
  </si>
  <si>
    <t>Common Criteria for Information Technology Security Evaluation v2.2 Part 2: Security Functional Requirements</t>
  </si>
  <si>
    <t>Common Criteria for Information Technology Security Evaluation v2.2 Part 3: Security Assurance Requirements</t>
  </si>
  <si>
    <t>BSI PP-0008</t>
  </si>
  <si>
    <t>Common Criteria Protection Profile - Discretionary Information Flow Control</t>
  </si>
  <si>
    <t>IETF RFC 2196</t>
  </si>
  <si>
    <t>Site Security Handbook</t>
  </si>
  <si>
    <t>General</t>
  </si>
  <si>
    <t>INCITS/ISO/IEC 27001:2005</t>
  </si>
  <si>
    <t>Information technology - Security techniques - Information security management systems - Requirements (successor to BS 7799-2)</t>
  </si>
  <si>
    <t>ISO/IEC 17799:2005</t>
  </si>
  <si>
    <t>ISO/IEC 27002:2005</t>
  </si>
  <si>
    <t>WS-I Basic Security Profile v1.0</t>
  </si>
  <si>
    <t>WS-I Basic Security Profile v1.1</t>
  </si>
  <si>
    <t>WS-I Reliable Secure Profile v1.0</t>
  </si>
  <si>
    <t>Basic Security Profile v1.1 - Working Group Approval Draft</t>
  </si>
  <si>
    <t>Basic Security Profile v1.0 - Final</t>
  </si>
  <si>
    <t>Basic Security Profile v1.1 - Working Group Draft - revision 16</t>
  </si>
  <si>
    <t>W3C</t>
  </si>
  <si>
    <t>XML-Signature Syntax and Processing</t>
  </si>
  <si>
    <t>XML Encryption Syntax and Processing</t>
  </si>
  <si>
    <t xml:space="preserve">Web Services Security: X.509 Certificate Token Profile 1.1 OASIS Standard Specification, 1 February 2006 </t>
  </si>
  <si>
    <t>WS-Security: X.509 Token Profile 1.0, Errata 1.0 Committee Draft 200512, December 2005</t>
  </si>
  <si>
    <t>WS-Security: X.509 Certificate Token Profile, OASIS Standard 200401, March 2004</t>
  </si>
  <si>
    <t>WS-Security: UsernameToken Profile 1.1 OASIS Standard Specification, 1 February 2006</t>
  </si>
  <si>
    <t>WS-Security: UsernameToken Profile 1.0, OASIS Standard 200401, March 2004</t>
  </si>
  <si>
    <t>WS-Security: UsernameToken Profile 1.0, Errata 1.0 Committee Draft 200401, September 2004</t>
  </si>
  <si>
    <t>WS-Security: SOAP Messages with Attachments (SwA) Profile 1.1, OASIS Standard, 1 February 2006</t>
  </si>
  <si>
    <t xml:space="preserve">WS-Security: SOAP Message Security 1.1 (WS-Security 2004) OASIS Standard Specification, 1 February 2006 </t>
  </si>
  <si>
    <t>WS-Security: SOAP Message Security 1.0 (WS-Security 2004), OASIS Standard 200401, March 2004</t>
  </si>
  <si>
    <t>WS-Security: SOAP Message Security 1.0 (WS-Security 2004), Errata 1.0 Committee Draft 200512, December 2005</t>
  </si>
  <si>
    <t xml:space="preserve">WS-Security: SAML Token Profile 1.1 OASIS Standard, 1 February 2006 </t>
  </si>
  <si>
    <t>WS-Security: SAML Token Profile 1.0, OASIS Standard, 01 Dec. 2004</t>
  </si>
  <si>
    <t>WS-Security: Rights Expression Language (REL) Token Profile 1.1 OASIS Standard: 1 February 2006</t>
  </si>
  <si>
    <t>WS-Security: Rights Expression Language (REL) Token Profile 1.0, OASIS Standard: 19 December 2004</t>
  </si>
  <si>
    <t xml:space="preserve">WS-Security: Kerberos Token Profile 1.1 OASIS Standard Specification, 1 February 2006 </t>
  </si>
  <si>
    <t>WS-Reliable Messaging (WS-1 ReliableMessaging) Version 1.1</t>
  </si>
  <si>
    <t>WS-Addressing 1.0 - SOAP Binding</t>
  </si>
  <si>
    <t>W3C REC-ws-addr-soap20060509</t>
  </si>
  <si>
    <t>The SSL Protocol Version 3.0</t>
  </si>
  <si>
    <t>Sun SSL v3.0</t>
  </si>
  <si>
    <t>WS-I Simple SOAP Binding Profile v1.0</t>
  </si>
  <si>
    <t>HTTP State Management Mechanism</t>
  </si>
  <si>
    <t>HTTP over TLS</t>
  </si>
  <si>
    <t xml:space="preserve">Hypertext Transfer Protocol -- HTTP/1.1 </t>
  </si>
  <si>
    <t xml:space="preserve">Internet.509 Public Key Infrastructure Certificate and CRL Profile </t>
  </si>
  <si>
    <t xml:space="preserve">The TLS Protocol Version 1.0 </t>
  </si>
  <si>
    <t>See the equivalent ITU-T X.509</t>
  </si>
  <si>
    <t>ISO/IEC 9594-8</t>
  </si>
  <si>
    <t>Information technology "Open Systems Interconnection" The Directory: Public-key and attribute certificate frameworks</t>
  </si>
  <si>
    <t>ITU-T X.509:2005 (X.509v4 revised)</t>
  </si>
  <si>
    <t>Simple SOAP Binding Profile Version 1.0 - Final</t>
  </si>
  <si>
    <t>Short Name</t>
  </si>
  <si>
    <t>Title</t>
  </si>
  <si>
    <t>Certification and Accreditation - NIST SP 800-37 v1.0</t>
  </si>
  <si>
    <t>CSE ITSG04 - TRA Working Guide</t>
  </si>
  <si>
    <t>CSE RCMP SOS Worksheet - r1-001a_e</t>
  </si>
  <si>
    <t>CSE RCMP Harmonized TRA Guide</t>
  </si>
  <si>
    <t>Privacy Commissioner of Canada - I and A Guidelines</t>
  </si>
  <si>
    <t>NIST SP 800-37</t>
  </si>
  <si>
    <t>Guidelines for the Management of IT Security - Concepts</t>
  </si>
  <si>
    <t>ISO IEC TR 13335-1 1996</t>
  </si>
  <si>
    <t>ISO IEC TR 13335-2 1997</t>
  </si>
  <si>
    <t>ISO IEC TR 13335-3 1998</t>
  </si>
  <si>
    <t>Guidelines for the Management of IT Security - Managing and Planning</t>
  </si>
  <si>
    <t>Guidelines for the Management of IT Security - RA and Baseline Techniques</t>
  </si>
  <si>
    <t>ITU-T H.235 2005</t>
  </si>
  <si>
    <t>ITU-T X.811 1995</t>
  </si>
  <si>
    <t>ITU-T X.812 1995</t>
  </si>
  <si>
    <t>ITU-T X.813 1996</t>
  </si>
  <si>
    <t>ITU-T X.814 1995</t>
  </si>
  <si>
    <t>ITU-T X.815 1995</t>
  </si>
  <si>
    <t>ITU-T X.816 1995</t>
  </si>
  <si>
    <t>ITU-T X.830 1995</t>
  </si>
  <si>
    <t>ITU-T X.842 2000</t>
  </si>
  <si>
    <t>W3C WS-Security</t>
  </si>
  <si>
    <t>OASIS XMLSig, XMLEnc, UDDI</t>
  </si>
  <si>
    <t>IETF TLS and HTTP, Sun SSL</t>
  </si>
  <si>
    <t>Industry: General, Health, Financial, Telco</t>
  </si>
  <si>
    <t>Financial</t>
  </si>
  <si>
    <t>Telco</t>
  </si>
  <si>
    <t>Protocol</t>
  </si>
  <si>
    <t>H323 Security for Videoconferencing Framework</t>
  </si>
  <si>
    <t>Generic Upper Layer Security</t>
  </si>
  <si>
    <t>Trusted Third Party Use</t>
  </si>
  <si>
    <t>ISO 11568-2 2005</t>
  </si>
  <si>
    <t>Financial Services - Symmetric Key Management</t>
  </si>
  <si>
    <t>Sun Core J2EE Security Patterns</t>
  </si>
  <si>
    <t>Core J2EE Security Patterns</t>
  </si>
  <si>
    <t>ANSI INCITS 359 2004</t>
  </si>
  <si>
    <t>Role-Based Access Control</t>
  </si>
  <si>
    <t>See IETF standards are under P&amp;S Impl Standards</t>
  </si>
  <si>
    <t>See OASIS specifications under P&amp;S Impl Standards</t>
  </si>
  <si>
    <t>See W3C specifications under P&amp;S Impl Standards</t>
  </si>
  <si>
    <t>Standard Guide for Information Access Privileges to Health Information</t>
  </si>
  <si>
    <t>OASIS XACML RBAC Profile</t>
  </si>
  <si>
    <t>XACML Profile for Role-based Access Control (RBAC)</t>
  </si>
  <si>
    <t>VHA RBAC Structural Roles</t>
  </si>
  <si>
    <t>VHA RBAC Functional Roles</t>
  </si>
  <si>
    <t>VHA RBAC Permission Catalog</t>
  </si>
  <si>
    <t>Role-based Access Control (RBAC) Permission Catalog</t>
  </si>
  <si>
    <t>Role-based Access Control (RBAC) Functional Roles</t>
  </si>
  <si>
    <t>Role-based Access Control (RBAC) Structural Roles</t>
  </si>
  <si>
    <t>OASIS XACML</t>
  </si>
  <si>
    <t xml:space="preserve">Extensible Access Control Markup Language (XACML) </t>
  </si>
  <si>
    <t>OpenSecurityArchitecture Patterns</t>
  </si>
  <si>
    <t>OSA Patterns</t>
  </si>
  <si>
    <t>OWASP Development Guide</t>
  </si>
  <si>
    <t>OWASP Testing Guide</t>
  </si>
  <si>
    <t>OWASP Code Review Guide</t>
  </si>
  <si>
    <t>OWASP Dev</t>
  </si>
  <si>
    <t>OWASP Review</t>
  </si>
  <si>
    <t>OWASP Test</t>
  </si>
  <si>
    <t>ASTM E1869</t>
  </si>
  <si>
    <t>Guide for Confidentiality, Privacy, Access, and Data Security Principles for Health Information Including Electronic Health Records</t>
  </si>
  <si>
    <t>Guide for Electronic Authentication of Health Information</t>
  </si>
  <si>
    <t>Guide for the Individual Rights Regarding Health Information</t>
  </si>
  <si>
    <t>Guide for Training of Persons who have Access to Health Information</t>
  </si>
  <si>
    <t>Guide for Amendments to Health Information</t>
  </si>
  <si>
    <t>Specification for Audit and Disclosure Logs for Use in Health Information Systems</t>
  </si>
  <si>
    <t>ASTM E2147</t>
  </si>
  <si>
    <t>ASTM E2017</t>
  </si>
  <si>
    <t>ASTM E1988</t>
  </si>
  <si>
    <t>ASTM E1987</t>
  </si>
  <si>
    <t>ASTM E1762</t>
  </si>
  <si>
    <t>ASTM E1986 2005</t>
  </si>
  <si>
    <t>Standard Guide for the Properties of a Universal Healthcare Identifier</t>
  </si>
  <si>
    <t>Authentication</t>
  </si>
  <si>
    <t>Audit Logging</t>
  </si>
  <si>
    <t>NIST SP 800-95</t>
  </si>
  <si>
    <t>Guide on Web Services Security</t>
  </si>
  <si>
    <t>HITSP</t>
  </si>
  <si>
    <t>TOG</t>
  </si>
  <si>
    <t>HL7 PASS Access Control (draft)</t>
  </si>
  <si>
    <t>HL7 PASS Audit (draft)</t>
  </si>
  <si>
    <t>IHE ATNA</t>
  </si>
  <si>
    <t>IHE CT</t>
  </si>
  <si>
    <t>IHE EUA</t>
  </si>
  <si>
    <t>Authentication
Encryption
Info Flow Control - (Integrity &amp; Reliability)
Digital Signature</t>
  </si>
  <si>
    <t>&lt;placeholder&gt;</t>
  </si>
  <si>
    <t>Audit Logging
Authentication</t>
  </si>
  <si>
    <t>ASTM E2553 (VUHID)</t>
  </si>
  <si>
    <t>Standard Guide for Implementation of a Voluntary Universal Healthcare Identification System (VUHID)</t>
  </si>
  <si>
    <t>ASTM E1714 (re VUHID)</t>
  </si>
  <si>
    <t>Consent</t>
  </si>
  <si>
    <t>HL7 Composite Data Consent</t>
  </si>
  <si>
    <t>HL7 Basic Patient Consent</t>
  </si>
  <si>
    <t>SCWG8 EHRi Roles Use Cases (draft)</t>
  </si>
  <si>
    <t>EHRi Roles from Use Cases (draft)</t>
  </si>
  <si>
    <t>HL7 Confidentiality Data Set</t>
  </si>
  <si>
    <t>CHI IEHR-Tech2 Consent Model (draft)</t>
  </si>
  <si>
    <t>CHI PAQC-AS PSA Update (draft)</t>
  </si>
  <si>
    <t>Patient Access to Quality Care (PAQC) - Architecture &amp; Standards: EHRi Privacy &amp; Security Architecture (PSA) Update</t>
  </si>
  <si>
    <t>Privacy and Security Services (PASS) - Audit (draft)</t>
  </si>
  <si>
    <t>L (unpub)</t>
  </si>
  <si>
    <t>http://www.itu.int/rec/T-REC-X.816-199511-I/en 
http://www.itu.int/rec/T-REC-X/e</t>
  </si>
  <si>
    <t>http://www.ihe.net/Technical_Framework/upload/IHE_ITI_TF_6-0_Vol1_FT_2009-08-10-2.pdf
http://www.ihe.net/Technical_Framework/upload/IHE_ITI_TF_6-0_Vol2a_FT_2009-08-10-2.pdf
http://wiki.ihe.net/index.php?title=ATNA</t>
  </si>
  <si>
    <t>http://www.iso.org/iso/iso_catalogue/catalogue_tc/catalogue_detail.htm?csnumber=44315</t>
  </si>
  <si>
    <t>http://www.astm.org/Standards/E2147.htm</t>
  </si>
  <si>
    <t>RSA PKCS #5
(IETF RFC 2898)</t>
  </si>
  <si>
    <t>ITU-T X.509 v4 (ISO/IEC 9594-8)</t>
  </si>
  <si>
    <t>Information technology - Security techniques - Information security management systems - Requirements
[replaced BS 7799-2]</t>
  </si>
  <si>
    <t>ISO/IEC 27001 2005</t>
  </si>
  <si>
    <t>ISO/IEC 27002 2005</t>
  </si>
  <si>
    <t>HL7 Composite Privacy DAM</t>
  </si>
  <si>
    <t>HL7 Version 3 Privacy Policy and Consent Directive Domain Analysis Model May 2009 Ballot (v1 r3)</t>
  </si>
  <si>
    <t>HL7 Version 3 Composite Privacy Domain Analysis Model (v1 r2) [obsoleted by HL7 Privacy Policy and Consent Directive DAM]</t>
  </si>
  <si>
    <t>HL7 Privacy Policy and Consent Directive DAM</t>
  </si>
  <si>
    <t>iEHR Tech Project II - Consent Directives Management - Results and Recommendations - v1.0</t>
  </si>
  <si>
    <t>CHI IEHR Tech2 Consent</t>
  </si>
  <si>
    <t>CHI IEHR Tech I Consent</t>
  </si>
  <si>
    <t>See also NHIN, epSOS, etc.
VistA, openEHR, Tolven, hData, etc.</t>
  </si>
  <si>
    <t>Estimated (AC) Use in Canadian Healthcare</t>
  </si>
  <si>
    <t>Estimated (AC) Maturity</t>
  </si>
  <si>
    <t>20101016- André Carrington - Various updates to rows in the New P&amp;S Arch &amp; Impl tab -- consent, general, print formatting.</t>
  </si>
  <si>
    <t>20100807 - André Carrington and David Parker - Created new tabs with re-arranged and new content per Blueprint 2015 work:
 + P&amp;S Architecture &amp; Implementation, combined, by service (re-arranged and new); this tab provides a prioritized (rather than complete) view
 + Blueprint 2015 standards gap analysis (new)
 + Glossary (new)
 + P&amp;S Control Sets (new)
Revised the content in this Legend/tab.
Added back some original content/tabs: Related Architecture and Related Implementation.</t>
  </si>
  <si>
    <r>
      <rPr>
        <b/>
        <u val="single"/>
        <sz val="11"/>
        <color indexed="8"/>
        <rFont val="Calibri"/>
        <family val="2"/>
      </rPr>
      <t>Known Issues:</t>
    </r>
    <r>
      <rPr>
        <b/>
        <sz val="11"/>
        <color indexed="8"/>
        <rFont val="Calibri"/>
        <family val="2"/>
      </rPr>
      <t xml:space="preserve">
- </t>
    </r>
    <r>
      <rPr>
        <sz val="11"/>
        <color theme="1"/>
        <rFont val="Calibri"/>
        <family val="2"/>
      </rPr>
      <t>Categories are not filled out for all rows (e.g. in the P&amp;S Implementation tab); New content and revised names have not been updated in all tabs.  Incompleteness, as noted generally and specifically (e.g. bottom of first content tab).
- Has not completed any internal Infoway review or consensus process.</t>
    </r>
  </si>
  <si>
    <t>Information technology — Security techniques — Code of practice for Information Security Management Systems (ISMS)
[replaced ISO 17799]</t>
  </si>
  <si>
    <t>EHRi Privacy &amp; Security Resources and Standards 20101016 (draft)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</si>
</sst>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0" fillId="36" borderId="10" xfId="0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1" xfId="0" applyFont="1" applyFill="1" applyBorder="1" applyAlignment="1">
      <alignment/>
    </xf>
    <xf numFmtId="0" fontId="10" fillId="0" borderId="0" xfId="57" applyAlignment="1">
      <alignment vertical="top"/>
      <protection/>
    </xf>
    <xf numFmtId="0" fontId="10" fillId="0" borderId="0" xfId="57">
      <alignment/>
      <protection/>
    </xf>
    <xf numFmtId="0" fontId="10" fillId="0" borderId="14" xfId="57" applyBorder="1" applyAlignment="1">
      <alignment vertical="top"/>
      <protection/>
    </xf>
    <xf numFmtId="0" fontId="11" fillId="0" borderId="15" xfId="57" applyFont="1" applyBorder="1" applyAlignment="1">
      <alignment vertical="top" wrapText="1"/>
      <protection/>
    </xf>
    <xf numFmtId="0" fontId="10" fillId="0" borderId="0" xfId="57" applyBorder="1" applyAlignment="1">
      <alignment vertical="top"/>
      <protection/>
    </xf>
    <xf numFmtId="0" fontId="10" fillId="0" borderId="10" xfId="57" applyBorder="1" applyAlignment="1">
      <alignment vertical="top" wrapText="1"/>
      <protection/>
    </xf>
    <xf numFmtId="0" fontId="0" fillId="0" borderId="0" xfId="58">
      <alignment/>
      <protection/>
    </xf>
    <xf numFmtId="0" fontId="12" fillId="37" borderId="10" xfId="60" applyFont="1" applyFill="1" applyBorder="1" applyAlignment="1">
      <alignment vertical="top" wrapText="1"/>
      <protection/>
    </xf>
    <xf numFmtId="0" fontId="4" fillId="0" borderId="0" xfId="0" applyFont="1" applyAlignment="1">
      <alignment/>
    </xf>
    <xf numFmtId="0" fontId="10" fillId="0" borderId="16" xfId="57" applyBorder="1" applyAlignment="1">
      <alignment vertical="top"/>
      <protection/>
    </xf>
    <xf numFmtId="0" fontId="10" fillId="0" borderId="17" xfId="57" applyBorder="1" applyAlignment="1">
      <alignment vertical="top"/>
      <protection/>
    </xf>
    <xf numFmtId="0" fontId="11" fillId="0" borderId="0" xfId="57" applyFont="1" applyBorder="1" applyAlignment="1">
      <alignment vertical="top"/>
      <protection/>
    </xf>
    <xf numFmtId="0" fontId="11" fillId="0" borderId="18" xfId="57" applyFont="1" applyBorder="1" applyAlignment="1">
      <alignment vertical="top" wrapText="1"/>
      <protection/>
    </xf>
    <xf numFmtId="0" fontId="10" fillId="0" borderId="15" xfId="57" applyBorder="1" applyAlignment="1">
      <alignment vertical="top"/>
      <protection/>
    </xf>
    <xf numFmtId="0" fontId="10" fillId="0" borderId="18" xfId="57" applyBorder="1" applyAlignment="1">
      <alignment vertical="top"/>
      <protection/>
    </xf>
    <xf numFmtId="0" fontId="11" fillId="0" borderId="10" xfId="57" applyFont="1" applyBorder="1" applyAlignment="1">
      <alignment vertical="top" wrapText="1"/>
      <protection/>
    </xf>
    <xf numFmtId="0" fontId="11" fillId="0" borderId="10" xfId="57" applyFont="1" applyBorder="1" applyAlignment="1">
      <alignment horizontal="left" vertical="top" wrapText="1"/>
      <protection/>
    </xf>
    <xf numFmtId="0" fontId="10" fillId="0" borderId="10" xfId="57" applyBorder="1" applyAlignment="1">
      <alignment horizontal="left" vertical="top" wrapText="1"/>
      <protection/>
    </xf>
    <xf numFmtId="0" fontId="11" fillId="0" borderId="0" xfId="59" applyFont="1" applyAlignment="1">
      <alignment horizontal="left" wrapText="1" indent="1"/>
      <protection/>
    </xf>
    <xf numFmtId="0" fontId="11" fillId="0" borderId="0" xfId="59" applyFont="1" applyAlignment="1">
      <alignment wrapText="1"/>
      <protection/>
    </xf>
    <xf numFmtId="0" fontId="10" fillId="0" borderId="0" xfId="59" applyAlignment="1">
      <alignment vertical="top"/>
      <protection/>
    </xf>
    <xf numFmtId="0" fontId="10" fillId="0" borderId="0" xfId="59" applyAlignment="1">
      <alignment vertical="top" wrapText="1"/>
      <protection/>
    </xf>
    <xf numFmtId="0" fontId="10" fillId="0" borderId="0" xfId="59" applyAlignment="1">
      <alignment wrapText="1"/>
      <protection/>
    </xf>
    <xf numFmtId="0" fontId="11" fillId="0" borderId="0" xfId="59" applyFont="1">
      <alignment/>
      <protection/>
    </xf>
    <xf numFmtId="0" fontId="10" fillId="0" borderId="0" xfId="59">
      <alignment/>
      <protection/>
    </xf>
    <xf numFmtId="0" fontId="11" fillId="0" borderId="16" xfId="59" applyFont="1" applyBorder="1" applyAlignment="1">
      <alignment wrapText="1"/>
      <protection/>
    </xf>
    <xf numFmtId="0" fontId="11" fillId="0" borderId="14" xfId="59" applyFont="1" applyBorder="1" applyAlignment="1">
      <alignment wrapText="1"/>
      <protection/>
    </xf>
    <xf numFmtId="0" fontId="10" fillId="0" borderId="14" xfId="59" applyBorder="1" applyAlignment="1">
      <alignment vertical="top"/>
      <protection/>
    </xf>
    <xf numFmtId="0" fontId="10" fillId="0" borderId="14" xfId="59" applyBorder="1" applyAlignment="1">
      <alignment vertical="top" wrapText="1"/>
      <protection/>
    </xf>
    <xf numFmtId="0" fontId="10" fillId="0" borderId="19" xfId="59" applyBorder="1" applyAlignment="1">
      <alignment vertical="top"/>
      <protection/>
    </xf>
    <xf numFmtId="0" fontId="11" fillId="0" borderId="15" xfId="59" applyFont="1" applyBorder="1" applyAlignment="1">
      <alignment vertical="top" wrapText="1"/>
      <protection/>
    </xf>
    <xf numFmtId="0" fontId="11" fillId="0" borderId="0" xfId="59" applyFont="1" applyBorder="1" applyAlignment="1">
      <alignment vertical="top" wrapText="1"/>
      <protection/>
    </xf>
    <xf numFmtId="0" fontId="11" fillId="0" borderId="12" xfId="59" applyFont="1" applyBorder="1" applyAlignment="1">
      <alignment vertical="top" wrapText="1"/>
      <protection/>
    </xf>
    <xf numFmtId="0" fontId="11" fillId="0" borderId="20" xfId="59" applyFont="1" applyBorder="1" applyAlignment="1">
      <alignment wrapText="1"/>
      <protection/>
    </xf>
    <xf numFmtId="0" fontId="11" fillId="0" borderId="21" xfId="59" applyFont="1" applyBorder="1" applyAlignment="1">
      <alignment wrapText="1"/>
      <protection/>
    </xf>
    <xf numFmtId="0" fontId="10" fillId="0" borderId="21" xfId="59" applyBorder="1" applyAlignment="1">
      <alignment vertical="top"/>
      <protection/>
    </xf>
    <xf numFmtId="0" fontId="10" fillId="0" borderId="21" xfId="59" applyBorder="1" applyAlignment="1">
      <alignment vertical="top" wrapText="1"/>
      <protection/>
    </xf>
    <xf numFmtId="0" fontId="10" fillId="0" borderId="22" xfId="59" applyBorder="1" applyAlignment="1">
      <alignment vertical="top"/>
      <protection/>
    </xf>
    <xf numFmtId="0" fontId="11" fillId="0" borderId="15" xfId="59" applyFont="1" applyBorder="1" applyAlignment="1">
      <alignment wrapText="1"/>
      <protection/>
    </xf>
    <xf numFmtId="0" fontId="11" fillId="0" borderId="0" xfId="59" applyFont="1" applyBorder="1" applyAlignment="1">
      <alignment wrapText="1"/>
      <protection/>
    </xf>
    <xf numFmtId="0" fontId="10" fillId="0" borderId="0" xfId="59" applyBorder="1" applyAlignment="1">
      <alignment vertical="top"/>
      <protection/>
    </xf>
    <xf numFmtId="0" fontId="10" fillId="0" borderId="0" xfId="59" applyBorder="1" applyAlignment="1">
      <alignment vertical="top" wrapText="1"/>
      <protection/>
    </xf>
    <xf numFmtId="0" fontId="10" fillId="0" borderId="12" xfId="59" applyBorder="1" applyAlignment="1">
      <alignment vertical="top"/>
      <protection/>
    </xf>
    <xf numFmtId="0" fontId="12" fillId="37" borderId="10" xfId="59" applyFont="1" applyFill="1" applyBorder="1" applyAlignment="1">
      <alignment vertical="top" wrapText="1"/>
      <protection/>
    </xf>
    <xf numFmtId="0" fontId="10" fillId="0" borderId="10" xfId="59" applyBorder="1" applyAlignment="1">
      <alignment vertical="top" wrapText="1"/>
      <protection/>
    </xf>
    <xf numFmtId="0" fontId="10" fillId="0" borderId="10" xfId="59" applyBorder="1" applyAlignment="1">
      <alignment vertical="top"/>
      <protection/>
    </xf>
    <xf numFmtId="0" fontId="10" fillId="37" borderId="10" xfId="59" applyFill="1" applyBorder="1" applyAlignment="1">
      <alignment vertical="top" wrapText="1"/>
      <protection/>
    </xf>
    <xf numFmtId="0" fontId="10" fillId="0" borderId="10" xfId="59" applyFill="1" applyBorder="1" applyAlignment="1">
      <alignment vertical="top"/>
      <protection/>
    </xf>
    <xf numFmtId="0" fontId="10" fillId="0" borderId="10" xfId="59" applyFont="1" applyBorder="1" applyAlignment="1">
      <alignment vertical="top"/>
      <protection/>
    </xf>
    <xf numFmtId="0" fontId="11" fillId="0" borderId="15" xfId="58" applyFont="1" applyBorder="1" applyAlignment="1">
      <alignment wrapText="1"/>
      <protection/>
    </xf>
    <xf numFmtId="0" fontId="10" fillId="37" borderId="10" xfId="58" applyFont="1" applyFill="1" applyBorder="1" applyAlignment="1">
      <alignment vertical="top" wrapText="1"/>
      <protection/>
    </xf>
    <xf numFmtId="0" fontId="10" fillId="0" borderId="10" xfId="58" applyFont="1" applyBorder="1" applyAlignment="1">
      <alignment vertical="top"/>
      <protection/>
    </xf>
    <xf numFmtId="0" fontId="0" fillId="0" borderId="0" xfId="58" applyAlignment="1">
      <alignment wrapText="1"/>
      <protection/>
    </xf>
    <xf numFmtId="0" fontId="0" fillId="37" borderId="10" xfId="58" applyFill="1" applyBorder="1" applyAlignment="1">
      <alignment vertical="top" wrapText="1"/>
      <protection/>
    </xf>
    <xf numFmtId="0" fontId="10" fillId="0" borderId="10" xfId="59" applyFont="1" applyFill="1" applyBorder="1" applyAlignment="1">
      <alignment vertical="top"/>
      <protection/>
    </xf>
    <xf numFmtId="0" fontId="10" fillId="37" borderId="10" xfId="59" applyFill="1" applyBorder="1" applyAlignment="1">
      <alignment wrapText="1"/>
      <protection/>
    </xf>
    <xf numFmtId="0" fontId="12" fillId="0" borderId="10" xfId="59" applyFont="1" applyFill="1" applyBorder="1" applyAlignment="1">
      <alignment vertical="top" wrapText="1"/>
      <protection/>
    </xf>
    <xf numFmtId="0" fontId="10" fillId="37" borderId="10" xfId="59" applyFont="1" applyFill="1" applyBorder="1" applyAlignment="1">
      <alignment vertical="top" wrapText="1"/>
      <protection/>
    </xf>
    <xf numFmtId="0" fontId="10" fillId="38" borderId="10" xfId="59" applyFont="1" applyFill="1" applyBorder="1" applyAlignment="1">
      <alignment vertical="top" wrapText="1"/>
      <protection/>
    </xf>
    <xf numFmtId="0" fontId="10" fillId="0" borderId="0" xfId="59" applyFill="1" applyBorder="1" applyAlignment="1">
      <alignment vertical="top" wrapText="1"/>
      <protection/>
    </xf>
    <xf numFmtId="0" fontId="10" fillId="0" borderId="12" xfId="59" applyFont="1" applyFill="1" applyBorder="1" applyAlignment="1">
      <alignment vertical="top" wrapText="1"/>
      <protection/>
    </xf>
    <xf numFmtId="0" fontId="10" fillId="0" borderId="0" xfId="59" applyFont="1" applyAlignment="1">
      <alignment wrapText="1"/>
      <protection/>
    </xf>
    <xf numFmtId="0" fontId="10" fillId="0" borderId="0" xfId="59" applyFont="1">
      <alignment/>
      <protection/>
    </xf>
    <xf numFmtId="0" fontId="10" fillId="0" borderId="12" xfId="59" applyBorder="1" applyAlignment="1">
      <alignment wrapText="1"/>
      <protection/>
    </xf>
    <xf numFmtId="0" fontId="10" fillId="0" borderId="10" xfId="59" applyFill="1" applyBorder="1" applyAlignment="1">
      <alignment vertical="top" wrapText="1"/>
      <protection/>
    </xf>
    <xf numFmtId="0" fontId="2" fillId="37" borderId="10" xfId="59" applyFont="1" applyFill="1" applyBorder="1" applyAlignment="1">
      <alignment vertical="top" wrapText="1"/>
      <protection/>
    </xf>
    <xf numFmtId="0" fontId="12" fillId="37" borderId="10" xfId="58" applyFont="1" applyFill="1" applyBorder="1" applyAlignment="1">
      <alignment vertical="top" wrapText="1"/>
      <protection/>
    </xf>
    <xf numFmtId="0" fontId="0" fillId="0" borderId="10" xfId="58" applyBorder="1" applyAlignment="1">
      <alignment vertical="top"/>
      <protection/>
    </xf>
    <xf numFmtId="0" fontId="0" fillId="0" borderId="10" xfId="58" applyFill="1" applyBorder="1" applyAlignment="1">
      <alignment vertical="top" wrapText="1"/>
      <protection/>
    </xf>
    <xf numFmtId="0" fontId="0" fillId="38" borderId="10" xfId="58" applyFill="1" applyBorder="1" applyAlignment="1">
      <alignment vertical="top" wrapText="1"/>
      <protection/>
    </xf>
    <xf numFmtId="0" fontId="10" fillId="38" borderId="10" xfId="59" applyFill="1" applyBorder="1" applyAlignment="1">
      <alignment vertical="top" wrapText="1"/>
      <protection/>
    </xf>
    <xf numFmtId="0" fontId="12" fillId="38" borderId="10" xfId="59" applyFont="1" applyFill="1" applyBorder="1" applyAlignment="1">
      <alignment vertical="top" wrapText="1"/>
      <protection/>
    </xf>
    <xf numFmtId="0" fontId="10" fillId="37" borderId="23" xfId="59" applyFont="1" applyFill="1" applyBorder="1" applyAlignment="1">
      <alignment vertical="top" wrapText="1"/>
      <protection/>
    </xf>
    <xf numFmtId="0" fontId="10" fillId="0" borderId="23" xfId="59" applyFill="1" applyBorder="1" applyAlignment="1">
      <alignment vertical="top" wrapText="1"/>
      <protection/>
    </xf>
    <xf numFmtId="0" fontId="10" fillId="0" borderId="10" xfId="59" applyFont="1" applyFill="1" applyBorder="1" applyAlignment="1">
      <alignment vertical="top" wrapText="1"/>
      <protection/>
    </xf>
    <xf numFmtId="0" fontId="12" fillId="0" borderId="0" xfId="59" applyFont="1" applyFill="1" applyBorder="1" applyAlignment="1">
      <alignment vertical="top" wrapText="1"/>
      <protection/>
    </xf>
    <xf numFmtId="0" fontId="10" fillId="0" borderId="0" xfId="59" applyFill="1" applyBorder="1" applyAlignment="1">
      <alignment vertical="top"/>
      <protection/>
    </xf>
    <xf numFmtId="0" fontId="10" fillId="0" borderId="12" xfId="59" applyFill="1" applyBorder="1" applyAlignment="1">
      <alignment vertical="top"/>
      <protection/>
    </xf>
    <xf numFmtId="0" fontId="10" fillId="38" borderId="10" xfId="59" applyFill="1" applyBorder="1" applyAlignment="1">
      <alignment vertical="top"/>
      <protection/>
    </xf>
    <xf numFmtId="0" fontId="10" fillId="0" borderId="23" xfId="59" applyFont="1" applyFill="1" applyBorder="1" applyAlignment="1">
      <alignment vertical="top" wrapText="1"/>
      <protection/>
    </xf>
    <xf numFmtId="0" fontId="10" fillId="0" borderId="24" xfId="59" applyFill="1" applyBorder="1" applyAlignment="1">
      <alignment vertical="top" wrapText="1"/>
      <protection/>
    </xf>
    <xf numFmtId="0" fontId="10" fillId="0" borderId="0" xfId="59" applyFont="1" applyBorder="1" applyAlignment="1">
      <alignment vertical="top"/>
      <protection/>
    </xf>
    <xf numFmtId="0" fontId="10" fillId="0" borderId="12" xfId="59" applyFont="1" applyBorder="1" applyAlignment="1">
      <alignment vertical="top"/>
      <protection/>
    </xf>
    <xf numFmtId="0" fontId="10" fillId="0" borderId="12" xfId="59" applyBorder="1" applyAlignment="1">
      <alignment vertical="top" wrapText="1"/>
      <protection/>
    </xf>
    <xf numFmtId="0" fontId="10" fillId="37" borderId="25" xfId="59" applyFill="1" applyBorder="1" applyAlignment="1">
      <alignment vertical="top" wrapText="1"/>
      <protection/>
    </xf>
    <xf numFmtId="0" fontId="10" fillId="0" borderId="10" xfId="59" applyFont="1" applyBorder="1" applyAlignment="1">
      <alignment vertical="top" wrapText="1"/>
      <protection/>
    </xf>
    <xf numFmtId="0" fontId="10" fillId="37" borderId="23" xfId="59" applyFill="1" applyBorder="1" applyAlignment="1">
      <alignment vertical="top" wrapText="1"/>
      <protection/>
    </xf>
    <xf numFmtId="0" fontId="10" fillId="0" borderId="24" xfId="59" applyFont="1" applyBorder="1" applyAlignment="1">
      <alignment vertical="top"/>
      <protection/>
    </xf>
    <xf numFmtId="0" fontId="10" fillId="0" borderId="26" xfId="59" applyFont="1" applyBorder="1" applyAlignment="1">
      <alignment vertical="top"/>
      <protection/>
    </xf>
    <xf numFmtId="0" fontId="10" fillId="37" borderId="25" xfId="59" applyFill="1" applyBorder="1" applyAlignment="1">
      <alignment vertical="top"/>
      <protection/>
    </xf>
    <xf numFmtId="0" fontId="10" fillId="0" borderId="25" xfId="59" applyFill="1" applyBorder="1" applyAlignment="1">
      <alignment vertical="top" wrapText="1"/>
      <protection/>
    </xf>
    <xf numFmtId="0" fontId="10" fillId="0" borderId="25" xfId="59" applyFont="1" applyBorder="1" applyAlignment="1">
      <alignment vertical="top"/>
      <protection/>
    </xf>
    <xf numFmtId="0" fontId="10" fillId="37" borderId="10" xfId="59" applyFont="1" applyFill="1" applyBorder="1" applyAlignment="1">
      <alignment vertical="top"/>
      <protection/>
    </xf>
    <xf numFmtId="0" fontId="10" fillId="37" borderId="10" xfId="59" applyFill="1" applyBorder="1" applyAlignment="1">
      <alignment vertical="top"/>
      <protection/>
    </xf>
    <xf numFmtId="0" fontId="10" fillId="38" borderId="10" xfId="59" applyFill="1" applyBorder="1" applyAlignment="1">
      <alignment wrapText="1"/>
      <protection/>
    </xf>
    <xf numFmtId="0" fontId="10" fillId="0" borderId="0" xfId="59" applyFill="1" applyAlignment="1">
      <alignment wrapText="1"/>
      <protection/>
    </xf>
    <xf numFmtId="0" fontId="10" fillId="37" borderId="25" xfId="59" applyFont="1" applyFill="1" applyBorder="1" applyAlignment="1">
      <alignment vertical="top" wrapText="1"/>
      <protection/>
    </xf>
    <xf numFmtId="0" fontId="10" fillId="0" borderId="0" xfId="59" applyBorder="1" applyAlignment="1">
      <alignment wrapText="1"/>
      <protection/>
    </xf>
    <xf numFmtId="0" fontId="10" fillId="0" borderId="0" xfId="59" applyFont="1" applyFill="1" applyBorder="1" applyAlignment="1">
      <alignment vertical="top" wrapText="1"/>
      <protection/>
    </xf>
    <xf numFmtId="0" fontId="12" fillId="0" borderId="0" xfId="59" applyFont="1" applyBorder="1" applyAlignment="1">
      <alignment vertical="top" wrapText="1"/>
      <protection/>
    </xf>
    <xf numFmtId="0" fontId="10" fillId="38" borderId="23" xfId="59" applyFill="1" applyBorder="1" applyAlignment="1">
      <alignment vertical="top" wrapText="1"/>
      <protection/>
    </xf>
    <xf numFmtId="0" fontId="10" fillId="0" borderId="0" xfId="59" applyFont="1" applyFill="1" applyBorder="1" applyAlignment="1">
      <alignment vertical="top"/>
      <protection/>
    </xf>
    <xf numFmtId="0" fontId="10" fillId="0" borderId="12" xfId="59" applyFont="1" applyFill="1" applyBorder="1" applyAlignment="1">
      <alignment vertical="top"/>
      <protection/>
    </xf>
    <xf numFmtId="0" fontId="10" fillId="0" borderId="27" xfId="59" applyFill="1" applyBorder="1" applyAlignment="1">
      <alignment wrapText="1"/>
      <protection/>
    </xf>
    <xf numFmtId="0" fontId="10" fillId="0" borderId="28" xfId="59" applyFill="1" applyBorder="1" applyAlignment="1">
      <alignment vertical="top" wrapText="1"/>
      <protection/>
    </xf>
    <xf numFmtId="0" fontId="10" fillId="37" borderId="25" xfId="59" applyFill="1" applyBorder="1" applyAlignment="1">
      <alignment wrapText="1"/>
      <protection/>
    </xf>
    <xf numFmtId="0" fontId="10" fillId="37" borderId="23" xfId="59" applyFill="1" applyBorder="1" applyAlignment="1">
      <alignment wrapText="1"/>
      <protection/>
    </xf>
    <xf numFmtId="0" fontId="10" fillId="0" borderId="28" xfId="59" applyFill="1" applyBorder="1" applyAlignment="1">
      <alignment wrapText="1"/>
      <protection/>
    </xf>
    <xf numFmtId="0" fontId="10" fillId="37" borderId="13" xfId="59" applyFill="1" applyBorder="1" applyAlignment="1">
      <alignment vertical="top" wrapText="1"/>
      <protection/>
    </xf>
    <xf numFmtId="0" fontId="10" fillId="0" borderId="27" xfId="59" applyFill="1" applyBorder="1" applyAlignment="1">
      <alignment vertical="top" wrapText="1"/>
      <protection/>
    </xf>
    <xf numFmtId="0" fontId="12" fillId="37" borderId="25" xfId="59" applyFont="1" applyFill="1" applyBorder="1" applyAlignment="1">
      <alignment vertical="top" wrapText="1"/>
      <protection/>
    </xf>
    <xf numFmtId="0" fontId="10" fillId="37" borderId="13" xfId="59" applyFont="1" applyFill="1" applyBorder="1" applyAlignment="1">
      <alignment vertical="top" wrapText="1"/>
      <protection/>
    </xf>
    <xf numFmtId="0" fontId="10" fillId="39" borderId="10" xfId="59" applyFill="1" applyBorder="1" applyAlignment="1">
      <alignment vertical="top" wrapText="1"/>
      <protection/>
    </xf>
    <xf numFmtId="0" fontId="3" fillId="0" borderId="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58" applyFill="1" applyBorder="1">
      <alignment/>
      <protection/>
    </xf>
    <xf numFmtId="0" fontId="0" fillId="0" borderId="10" xfId="58" applyBorder="1">
      <alignment/>
      <protection/>
    </xf>
    <xf numFmtId="0" fontId="10" fillId="0" borderId="10" xfId="57" applyBorder="1">
      <alignment/>
      <protection/>
    </xf>
    <xf numFmtId="0" fontId="1" fillId="0" borderId="10" xfId="58" applyFont="1" applyBorder="1">
      <alignment/>
      <protection/>
    </xf>
    <xf numFmtId="0" fontId="11" fillId="0" borderId="12" xfId="59" applyFont="1" applyBorder="1" applyAlignment="1">
      <alignment vertical="top" wrapText="1"/>
      <protection/>
    </xf>
    <xf numFmtId="0" fontId="10" fillId="0" borderId="12" xfId="59" applyBorder="1" applyAlignment="1">
      <alignment vertical="top" wrapText="1"/>
      <protection/>
    </xf>
    <xf numFmtId="0" fontId="11" fillId="0" borderId="15" xfId="59" applyFont="1" applyBorder="1" applyAlignment="1">
      <alignment vertical="top" wrapText="1"/>
      <protection/>
    </xf>
    <xf numFmtId="0" fontId="10" fillId="0" borderId="12" xfId="59" applyBorder="1" applyAlignment="1">
      <alignment wrapText="1"/>
      <protection/>
    </xf>
    <xf numFmtId="0" fontId="10" fillId="0" borderId="13" xfId="59" applyFill="1" applyBorder="1" applyAlignment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5" sqref="A5"/>
    </sheetView>
  </sheetViews>
  <sheetFormatPr defaultColWidth="8.8515625" defaultRowHeight="15"/>
  <cols>
    <col min="1" max="1" width="119.421875" style="0" customWidth="1"/>
  </cols>
  <sheetData>
    <row r="1" ht="18">
      <c r="A1" s="32" t="s">
        <v>1297</v>
      </c>
    </row>
    <row r="3" ht="13.5">
      <c r="A3" s="58" t="s">
        <v>24</v>
      </c>
    </row>
    <row r="4" ht="13.5">
      <c r="A4" s="58"/>
    </row>
    <row r="5" ht="13.5">
      <c r="A5" s="58" t="s">
        <v>599</v>
      </c>
    </row>
    <row r="6" ht="13.5">
      <c r="A6" s="1" t="s">
        <v>1293</v>
      </c>
    </row>
    <row r="7" ht="97.5">
      <c r="A7" s="1" t="s">
        <v>1294</v>
      </c>
    </row>
    <row r="8" ht="13.5">
      <c r="A8" s="1" t="s">
        <v>604</v>
      </c>
    </row>
    <row r="9" ht="27.75">
      <c r="A9" s="1" t="s">
        <v>23</v>
      </c>
    </row>
    <row r="10" ht="13.5">
      <c r="A10" s="1" t="s">
        <v>605</v>
      </c>
    </row>
    <row r="11" ht="13.5">
      <c r="A11" s="29"/>
    </row>
    <row r="12" ht="84">
      <c r="A12" s="29" t="s">
        <v>601</v>
      </c>
    </row>
    <row r="14" ht="97.5">
      <c r="A14" s="29" t="s">
        <v>602</v>
      </c>
    </row>
    <row r="15" ht="13.5">
      <c r="A15" s="29"/>
    </row>
    <row r="16" ht="55.5">
      <c r="A16" s="29" t="s">
        <v>1295</v>
      </c>
    </row>
    <row r="17" ht="13.5">
      <c r="A17" s="29"/>
    </row>
    <row r="18" ht="246" customHeight="1">
      <c r="A18" s="1" t="s">
        <v>603</v>
      </c>
    </row>
    <row r="19" ht="14.25" customHeight="1">
      <c r="A19" s="1"/>
    </row>
    <row r="20" ht="139.5">
      <c r="A20" s="1" t="s">
        <v>28</v>
      </c>
    </row>
    <row r="21" ht="13.5">
      <c r="A21" s="28"/>
    </row>
    <row r="22" ht="13.5">
      <c r="A22" s="31"/>
    </row>
    <row r="23" ht="13.5">
      <c r="A23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workbookViewId="0" topLeftCell="A1">
      <selection activeCell="A1" sqref="A1:C63"/>
    </sheetView>
  </sheetViews>
  <sheetFormatPr defaultColWidth="8.8515625" defaultRowHeight="15"/>
  <cols>
    <col min="1" max="1" width="8.8515625" style="51" customWidth="1"/>
    <col min="2" max="2" width="10.140625" style="51" customWidth="1"/>
    <col min="3" max="3" width="75.421875" style="51" customWidth="1"/>
    <col min="4" max="16384" width="8.8515625" style="51" customWidth="1"/>
  </cols>
  <sheetData>
    <row r="1" spans="1:3" ht="13.5">
      <c r="A1" s="165" t="s">
        <v>455</v>
      </c>
      <c r="B1" s="166" t="s">
        <v>456</v>
      </c>
      <c r="C1" s="165" t="s">
        <v>457</v>
      </c>
    </row>
    <row r="2" spans="1:3" ht="13.5">
      <c r="A2" s="165" t="s">
        <v>458</v>
      </c>
      <c r="B2" s="165" t="s">
        <v>456</v>
      </c>
      <c r="C2" s="165" t="s">
        <v>459</v>
      </c>
    </row>
    <row r="3" spans="1:3" ht="13.5">
      <c r="A3" s="165" t="s">
        <v>615</v>
      </c>
      <c r="B3" s="166" t="s">
        <v>456</v>
      </c>
      <c r="C3" s="167" t="s">
        <v>460</v>
      </c>
    </row>
    <row r="4" spans="1:3" ht="13.5">
      <c r="A4" s="165" t="s">
        <v>612</v>
      </c>
      <c r="B4" s="166" t="s">
        <v>456</v>
      </c>
      <c r="C4" s="167" t="s">
        <v>461</v>
      </c>
    </row>
    <row r="5" spans="1:3" ht="13.5">
      <c r="A5" s="165" t="s">
        <v>462</v>
      </c>
      <c r="B5" s="165" t="s">
        <v>463</v>
      </c>
      <c r="C5" s="165" t="s">
        <v>464</v>
      </c>
    </row>
    <row r="6" spans="1:3" ht="13.5">
      <c r="A6" s="165" t="s">
        <v>465</v>
      </c>
      <c r="B6" s="165" t="s">
        <v>456</v>
      </c>
      <c r="C6" s="165" t="s">
        <v>466</v>
      </c>
    </row>
    <row r="7" spans="1:3" ht="13.5">
      <c r="A7" s="165" t="s">
        <v>467</v>
      </c>
      <c r="B7" s="165" t="s">
        <v>463</v>
      </c>
      <c r="C7" s="165" t="s">
        <v>468</v>
      </c>
    </row>
    <row r="8" spans="1:3" ht="13.5">
      <c r="A8" s="165" t="s">
        <v>469</v>
      </c>
      <c r="B8" s="165" t="s">
        <v>470</v>
      </c>
      <c r="C8" s="167" t="s">
        <v>471</v>
      </c>
    </row>
    <row r="9" spans="1:3" ht="13.5">
      <c r="A9" s="165" t="s">
        <v>472</v>
      </c>
      <c r="B9" s="165" t="s">
        <v>463</v>
      </c>
      <c r="C9" s="165" t="s">
        <v>473</v>
      </c>
    </row>
    <row r="10" spans="1:3" ht="13.5">
      <c r="A10" s="165" t="s">
        <v>669</v>
      </c>
      <c r="B10" s="166" t="s">
        <v>456</v>
      </c>
      <c r="C10" s="165" t="s">
        <v>474</v>
      </c>
    </row>
    <row r="11" spans="1:3" ht="13.5">
      <c r="A11" s="166" t="s">
        <v>608</v>
      </c>
      <c r="B11" s="166" t="s">
        <v>608</v>
      </c>
      <c r="C11" s="166" t="s">
        <v>475</v>
      </c>
    </row>
    <row r="12" spans="1:3" ht="13.5">
      <c r="A12" s="165" t="s">
        <v>476</v>
      </c>
      <c r="B12" s="166" t="s">
        <v>456</v>
      </c>
      <c r="C12" s="167" t="s">
        <v>477</v>
      </c>
    </row>
    <row r="13" spans="1:3" ht="13.5">
      <c r="A13" s="165" t="s">
        <v>478</v>
      </c>
      <c r="B13" s="166" t="s">
        <v>456</v>
      </c>
      <c r="C13" s="165" t="s">
        <v>479</v>
      </c>
    </row>
    <row r="14" spans="1:3" ht="13.5">
      <c r="A14" s="165" t="s">
        <v>480</v>
      </c>
      <c r="B14" s="166" t="s">
        <v>456</v>
      </c>
      <c r="C14" s="165" t="s">
        <v>481</v>
      </c>
    </row>
    <row r="15" spans="1:3" ht="13.5">
      <c r="A15" s="165" t="s">
        <v>482</v>
      </c>
      <c r="B15" s="165" t="s">
        <v>456</v>
      </c>
      <c r="C15" s="165" t="s">
        <v>483</v>
      </c>
    </row>
    <row r="16" spans="1:3" ht="13.5">
      <c r="A16" s="165" t="s">
        <v>484</v>
      </c>
      <c r="B16" s="166" t="s">
        <v>456</v>
      </c>
      <c r="C16" s="165" t="s">
        <v>485</v>
      </c>
    </row>
    <row r="17" spans="1:3" ht="13.5">
      <c r="A17" s="165" t="s">
        <v>486</v>
      </c>
      <c r="B17" s="165" t="s">
        <v>470</v>
      </c>
      <c r="C17" s="165" t="s">
        <v>487</v>
      </c>
    </row>
    <row r="18" spans="1:3" ht="13.5">
      <c r="A18" s="165" t="s">
        <v>488</v>
      </c>
      <c r="B18" s="165" t="s">
        <v>463</v>
      </c>
      <c r="C18" s="165" t="s">
        <v>489</v>
      </c>
    </row>
    <row r="19" spans="1:3" ht="13.5">
      <c r="A19" s="165" t="s">
        <v>490</v>
      </c>
      <c r="B19" s="165" t="s">
        <v>456</v>
      </c>
      <c r="C19" s="165" t="s">
        <v>491</v>
      </c>
    </row>
    <row r="20" spans="1:3" ht="13.5">
      <c r="A20" s="165" t="s">
        <v>492</v>
      </c>
      <c r="B20" s="165" t="s">
        <v>456</v>
      </c>
      <c r="C20" s="165" t="s">
        <v>493</v>
      </c>
    </row>
    <row r="21" spans="1:3" ht="13.5">
      <c r="A21" s="165" t="s">
        <v>494</v>
      </c>
      <c r="B21" s="165" t="s">
        <v>456</v>
      </c>
      <c r="C21" s="165" t="s">
        <v>495</v>
      </c>
    </row>
    <row r="22" spans="1:3" ht="13.5">
      <c r="A22" s="165" t="s">
        <v>496</v>
      </c>
      <c r="B22" s="166" t="s">
        <v>456</v>
      </c>
      <c r="C22" s="165" t="s">
        <v>497</v>
      </c>
    </row>
    <row r="23" spans="1:3" ht="13.5">
      <c r="A23" s="165" t="s">
        <v>607</v>
      </c>
      <c r="B23" s="165" t="s">
        <v>456</v>
      </c>
      <c r="C23" s="165" t="s">
        <v>498</v>
      </c>
    </row>
    <row r="24" spans="1:3" ht="13.5">
      <c r="A24" s="165" t="s">
        <v>499</v>
      </c>
      <c r="B24" s="165" t="s">
        <v>470</v>
      </c>
      <c r="C24" s="165" t="s">
        <v>1086</v>
      </c>
    </row>
    <row r="25" spans="1:3" ht="13.5">
      <c r="A25" s="165" t="s">
        <v>500</v>
      </c>
      <c r="B25" s="165" t="s">
        <v>456</v>
      </c>
      <c r="C25" s="165" t="s">
        <v>501</v>
      </c>
    </row>
    <row r="26" spans="1:3" ht="13.5">
      <c r="A26" s="166" t="s">
        <v>617</v>
      </c>
      <c r="B26" s="166" t="s">
        <v>456</v>
      </c>
      <c r="C26" s="166" t="s">
        <v>502</v>
      </c>
    </row>
    <row r="27" spans="1:3" ht="13.5">
      <c r="A27" s="166" t="s">
        <v>611</v>
      </c>
      <c r="B27" s="166" t="s">
        <v>456</v>
      </c>
      <c r="C27" s="166" t="s">
        <v>503</v>
      </c>
    </row>
    <row r="28" spans="1:3" ht="13.5">
      <c r="A28" s="165" t="s">
        <v>632</v>
      </c>
      <c r="B28" s="165" t="s">
        <v>456</v>
      </c>
      <c r="C28" s="165" t="s">
        <v>504</v>
      </c>
    </row>
    <row r="29" spans="1:3" ht="13.5">
      <c r="A29" s="166" t="s">
        <v>609</v>
      </c>
      <c r="B29" s="166" t="s">
        <v>609</v>
      </c>
      <c r="C29" s="166" t="s">
        <v>505</v>
      </c>
    </row>
    <row r="30" spans="1:3" ht="13.5">
      <c r="A30" s="165" t="s">
        <v>506</v>
      </c>
      <c r="B30" s="165" t="s">
        <v>463</v>
      </c>
      <c r="C30" s="165" t="s">
        <v>507</v>
      </c>
    </row>
    <row r="31" spans="1:3" ht="13.5">
      <c r="A31" s="165" t="s">
        <v>508</v>
      </c>
      <c r="B31" s="165" t="s">
        <v>463</v>
      </c>
      <c r="C31" s="165" t="s">
        <v>509</v>
      </c>
    </row>
    <row r="32" spans="1:3" ht="13.5">
      <c r="A32" s="165" t="s">
        <v>510</v>
      </c>
      <c r="B32" s="165" t="s">
        <v>463</v>
      </c>
      <c r="C32" s="165" t="s">
        <v>511</v>
      </c>
    </row>
    <row r="33" spans="1:3" ht="13.5">
      <c r="A33" s="165" t="s">
        <v>512</v>
      </c>
      <c r="B33" s="165" t="s">
        <v>463</v>
      </c>
      <c r="C33" s="165" t="s">
        <v>513</v>
      </c>
    </row>
    <row r="34" spans="1:3" ht="13.5">
      <c r="A34" s="165" t="s">
        <v>514</v>
      </c>
      <c r="B34" s="165" t="s">
        <v>456</v>
      </c>
      <c r="C34" s="165" t="s">
        <v>515</v>
      </c>
    </row>
    <row r="35" spans="1:3" ht="13.5">
      <c r="A35" s="165" t="s">
        <v>727</v>
      </c>
      <c r="B35" s="166" t="s">
        <v>456</v>
      </c>
      <c r="C35" s="167" t="s">
        <v>516</v>
      </c>
    </row>
    <row r="36" spans="1:3" ht="13.5">
      <c r="A36" s="166" t="s">
        <v>517</v>
      </c>
      <c r="B36" s="166" t="s">
        <v>456</v>
      </c>
      <c r="C36" s="166" t="s">
        <v>518</v>
      </c>
    </row>
    <row r="37" spans="1:3" ht="13.5">
      <c r="A37" s="165" t="s">
        <v>519</v>
      </c>
      <c r="B37" s="165" t="s">
        <v>456</v>
      </c>
      <c r="C37" s="165" t="s">
        <v>520</v>
      </c>
    </row>
    <row r="38" spans="1:3" ht="13.5">
      <c r="A38" s="168" t="s">
        <v>521</v>
      </c>
      <c r="B38" s="168" t="s">
        <v>463</v>
      </c>
      <c r="C38" s="168" t="s">
        <v>522</v>
      </c>
    </row>
    <row r="39" spans="1:3" ht="13.5">
      <c r="A39" s="166" t="s">
        <v>523</v>
      </c>
      <c r="B39" s="166" t="s">
        <v>456</v>
      </c>
      <c r="C39" s="166" t="s">
        <v>524</v>
      </c>
    </row>
    <row r="40" spans="1:3" ht="13.5">
      <c r="A40" s="165" t="s">
        <v>525</v>
      </c>
      <c r="B40" s="165" t="s">
        <v>456</v>
      </c>
      <c r="C40" s="165" t="s">
        <v>526</v>
      </c>
    </row>
    <row r="41" spans="1:3" ht="13.5">
      <c r="A41" s="165" t="s">
        <v>527</v>
      </c>
      <c r="B41" s="167" t="s">
        <v>456</v>
      </c>
      <c r="C41" s="165" t="s">
        <v>528</v>
      </c>
    </row>
    <row r="42" spans="1:3" ht="13.5">
      <c r="A42" s="166" t="s">
        <v>618</v>
      </c>
      <c r="B42" s="166" t="s">
        <v>456</v>
      </c>
      <c r="C42" s="166" t="s">
        <v>529</v>
      </c>
    </row>
    <row r="43" spans="1:3" ht="13.5">
      <c r="A43" s="165" t="s">
        <v>530</v>
      </c>
      <c r="B43" s="165" t="s">
        <v>463</v>
      </c>
      <c r="C43" s="166" t="s">
        <v>531</v>
      </c>
    </row>
    <row r="44" spans="1:3" ht="13.5">
      <c r="A44" s="165" t="s">
        <v>616</v>
      </c>
      <c r="B44" s="166" t="s">
        <v>456</v>
      </c>
      <c r="C44" s="165" t="s">
        <v>532</v>
      </c>
    </row>
    <row r="45" spans="1:3" ht="13.5">
      <c r="A45" s="166" t="s">
        <v>533</v>
      </c>
      <c r="B45" s="166" t="s">
        <v>456</v>
      </c>
      <c r="C45" s="166" t="s">
        <v>534</v>
      </c>
    </row>
    <row r="46" spans="1:3" ht="13.5">
      <c r="A46" s="165" t="s">
        <v>535</v>
      </c>
      <c r="B46" s="165" t="s">
        <v>470</v>
      </c>
      <c r="C46" s="167" t="s">
        <v>536</v>
      </c>
    </row>
    <row r="47" spans="1:3" ht="13.5">
      <c r="A47" s="165" t="s">
        <v>537</v>
      </c>
      <c r="B47" s="166" t="s">
        <v>456</v>
      </c>
      <c r="C47" s="165" t="s">
        <v>538</v>
      </c>
    </row>
    <row r="48" spans="1:3" ht="13.5">
      <c r="A48" s="165" t="s">
        <v>539</v>
      </c>
      <c r="B48" s="165" t="s">
        <v>456</v>
      </c>
      <c r="C48" s="165" t="s">
        <v>540</v>
      </c>
    </row>
    <row r="49" spans="1:3" ht="13.5">
      <c r="A49" s="165" t="s">
        <v>634</v>
      </c>
      <c r="B49" s="165" t="s">
        <v>456</v>
      </c>
      <c r="C49" s="165" t="s">
        <v>541</v>
      </c>
    </row>
    <row r="50" spans="1:3" ht="13.5">
      <c r="A50" s="165" t="s">
        <v>542</v>
      </c>
      <c r="B50" s="165" t="s">
        <v>470</v>
      </c>
      <c r="C50" s="165" t="s">
        <v>543</v>
      </c>
    </row>
    <row r="51" spans="1:3" ht="13.5">
      <c r="A51" s="165" t="s">
        <v>544</v>
      </c>
      <c r="B51" s="166" t="s">
        <v>456</v>
      </c>
      <c r="C51" s="165" t="s">
        <v>545</v>
      </c>
    </row>
    <row r="52" spans="1:3" ht="13.5">
      <c r="A52" s="165" t="s">
        <v>546</v>
      </c>
      <c r="B52" s="165" t="s">
        <v>470</v>
      </c>
      <c r="C52" s="165" t="s">
        <v>547</v>
      </c>
    </row>
    <row r="53" spans="1:3" ht="13.5">
      <c r="A53" s="165" t="s">
        <v>548</v>
      </c>
      <c r="B53" s="165" t="s">
        <v>470</v>
      </c>
      <c r="C53" s="167" t="s">
        <v>549</v>
      </c>
    </row>
    <row r="54" spans="1:3" ht="13.5">
      <c r="A54" s="165" t="s">
        <v>550</v>
      </c>
      <c r="B54" s="166" t="s">
        <v>456</v>
      </c>
      <c r="C54" s="165" t="s">
        <v>551</v>
      </c>
    </row>
    <row r="55" spans="1:3" ht="13.5">
      <c r="A55" s="165" t="s">
        <v>552</v>
      </c>
      <c r="B55" s="165" t="s">
        <v>470</v>
      </c>
      <c r="C55" s="167" t="s">
        <v>553</v>
      </c>
    </row>
    <row r="56" spans="1:3" ht="13.5">
      <c r="A56" s="166" t="s">
        <v>621</v>
      </c>
      <c r="B56" s="166" t="s">
        <v>456</v>
      </c>
      <c r="C56" s="166" t="s">
        <v>554</v>
      </c>
    </row>
    <row r="57" spans="1:3" ht="13.5">
      <c r="A57" s="165" t="s">
        <v>555</v>
      </c>
      <c r="B57" s="165" t="s">
        <v>470</v>
      </c>
      <c r="C57" s="167" t="s">
        <v>556</v>
      </c>
    </row>
    <row r="58" spans="1:3" ht="13.5">
      <c r="A58" s="165" t="s">
        <v>557</v>
      </c>
      <c r="B58" s="166" t="s">
        <v>456</v>
      </c>
      <c r="C58" s="167" t="s">
        <v>558</v>
      </c>
    </row>
    <row r="59" spans="1:3" ht="13.5">
      <c r="A59" s="165" t="s">
        <v>682</v>
      </c>
      <c r="B59" s="166" t="s">
        <v>456</v>
      </c>
      <c r="C59" s="165" t="s">
        <v>559</v>
      </c>
    </row>
    <row r="60" spans="1:3" ht="13.5">
      <c r="A60" s="166" t="s">
        <v>1251</v>
      </c>
      <c r="B60" s="166" t="s">
        <v>456</v>
      </c>
      <c r="C60" s="166" t="s">
        <v>560</v>
      </c>
    </row>
    <row r="61" spans="1:3" ht="13.5">
      <c r="A61" s="165" t="s">
        <v>561</v>
      </c>
      <c r="B61" s="165" t="s">
        <v>470</v>
      </c>
      <c r="C61" s="167" t="s">
        <v>562</v>
      </c>
    </row>
    <row r="62" spans="1:3" ht="13.5">
      <c r="A62" s="165" t="s">
        <v>1137</v>
      </c>
      <c r="B62" s="166" t="s">
        <v>456</v>
      </c>
      <c r="C62" s="165" t="s">
        <v>563</v>
      </c>
    </row>
    <row r="63" spans="1:3" ht="13.5">
      <c r="A63" s="165" t="s">
        <v>564</v>
      </c>
      <c r="B63" s="165" t="s">
        <v>463</v>
      </c>
      <c r="C63" s="165" t="s">
        <v>565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D2" sqref="D2"/>
    </sheetView>
  </sheetViews>
  <sheetFormatPr defaultColWidth="11.57421875" defaultRowHeight="15"/>
  <cols>
    <col min="1" max="1" width="11.421875" style="51" customWidth="1"/>
    <col min="2" max="2" width="12.00390625" style="50" customWidth="1"/>
    <col min="3" max="3" width="18.28125" style="50" customWidth="1"/>
    <col min="4" max="4" width="41.421875" style="50" customWidth="1"/>
    <col min="5" max="16384" width="11.421875" style="51" customWidth="1"/>
  </cols>
  <sheetData>
    <row r="1" ht="12">
      <c r="B1" s="50" t="s">
        <v>0</v>
      </c>
    </row>
    <row r="2" ht="12">
      <c r="B2" s="50" t="s">
        <v>22</v>
      </c>
    </row>
    <row r="3" ht="12.75" thickBot="1"/>
    <row r="4" spans="2:4" ht="12">
      <c r="B4" s="59"/>
      <c r="C4" s="52"/>
      <c r="D4" s="60"/>
    </row>
    <row r="5" spans="2:4" ht="36">
      <c r="B5" s="53" t="s">
        <v>1</v>
      </c>
      <c r="C5" s="61" t="s">
        <v>2</v>
      </c>
      <c r="D5" s="62" t="s">
        <v>3</v>
      </c>
    </row>
    <row r="6" spans="2:4" ht="12">
      <c r="B6" s="63"/>
      <c r="C6" s="54"/>
      <c r="D6" s="64"/>
    </row>
    <row r="7" spans="2:4" ht="72">
      <c r="B7" s="65" t="s">
        <v>4</v>
      </c>
      <c r="C7" s="65" t="s">
        <v>5</v>
      </c>
      <c r="D7" s="55" t="s">
        <v>6</v>
      </c>
    </row>
    <row r="8" spans="2:4" ht="72">
      <c r="B8" s="66" t="s">
        <v>7</v>
      </c>
      <c r="C8" s="66" t="s">
        <v>8</v>
      </c>
      <c r="D8" s="67" t="s">
        <v>9</v>
      </c>
    </row>
    <row r="9" spans="2:4" ht="108">
      <c r="B9" s="65" t="s">
        <v>10</v>
      </c>
      <c r="C9" s="65" t="s">
        <v>11</v>
      </c>
      <c r="D9" s="55" t="s">
        <v>12</v>
      </c>
    </row>
    <row r="10" spans="2:4" ht="24">
      <c r="B10" s="65" t="s">
        <v>13</v>
      </c>
      <c r="C10" s="65" t="s">
        <v>14</v>
      </c>
      <c r="D10" s="55" t="s">
        <v>15</v>
      </c>
    </row>
    <row r="11" spans="2:4" ht="132">
      <c r="B11" s="65" t="s">
        <v>16</v>
      </c>
      <c r="C11" s="65" t="s">
        <v>17</v>
      </c>
      <c r="D11" s="55" t="s">
        <v>18</v>
      </c>
    </row>
    <row r="12" spans="2:4" ht="96">
      <c r="B12" s="65" t="s">
        <v>19</v>
      </c>
      <c r="C12" s="65" t="s">
        <v>20</v>
      </c>
      <c r="D12" s="55" t="s">
        <v>21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8"/>
  <sheetViews>
    <sheetView zoomScale="70" zoomScaleNormal="70" workbookViewId="0" topLeftCell="A266">
      <selection activeCell="D271" sqref="D271:H274"/>
    </sheetView>
  </sheetViews>
  <sheetFormatPr defaultColWidth="8.8515625" defaultRowHeight="15"/>
  <cols>
    <col min="1" max="1" width="11.421875" style="74" customWidth="1"/>
    <col min="2" max="2" width="14.421875" style="69" customWidth="1"/>
    <col min="3" max="3" width="15.28125" style="69" customWidth="1"/>
    <col min="4" max="4" width="16.7109375" style="70" customWidth="1"/>
    <col min="5" max="5" width="49.00390625" style="71" customWidth="1"/>
    <col min="6" max="7" width="17.140625" style="70" customWidth="1"/>
    <col min="8" max="8" width="55.00390625" style="72" customWidth="1"/>
    <col min="9" max="9" width="10.7109375" style="74" customWidth="1"/>
    <col min="10" max="10" width="25.00390625" style="74" customWidth="1"/>
    <col min="11" max="16384" width="8.8515625" style="74" customWidth="1"/>
  </cols>
  <sheetData>
    <row r="2" spans="2:9" ht="12.75" thickBot="1">
      <c r="B2" s="68"/>
      <c r="I2" s="73"/>
    </row>
    <row r="3" spans="2:7" ht="12">
      <c r="B3" s="75"/>
      <c r="C3" s="76"/>
      <c r="D3" s="77"/>
      <c r="E3" s="78"/>
      <c r="F3" s="77"/>
      <c r="G3" s="79"/>
    </row>
    <row r="4" spans="2:8" s="70" customFormat="1" ht="36">
      <c r="B4" s="80" t="s">
        <v>83</v>
      </c>
      <c r="C4" s="81" t="s">
        <v>84</v>
      </c>
      <c r="D4" s="81" t="s">
        <v>85</v>
      </c>
      <c r="E4" s="81" t="s">
        <v>86</v>
      </c>
      <c r="F4" s="81" t="s">
        <v>1291</v>
      </c>
      <c r="G4" s="82" t="s">
        <v>1292</v>
      </c>
      <c r="H4" s="71"/>
    </row>
    <row r="5" spans="2:7" ht="12.75" thickBot="1">
      <c r="B5" s="83"/>
      <c r="C5" s="84"/>
      <c r="D5" s="85"/>
      <c r="E5" s="86"/>
      <c r="F5" s="85"/>
      <c r="G5" s="87"/>
    </row>
    <row r="6" spans="2:7" ht="12">
      <c r="B6" s="88"/>
      <c r="C6" s="89"/>
      <c r="D6" s="90"/>
      <c r="E6" s="91"/>
      <c r="F6" s="90"/>
      <c r="G6" s="92"/>
    </row>
    <row r="7" spans="2:7" ht="84">
      <c r="B7" s="80" t="s">
        <v>87</v>
      </c>
      <c r="C7" s="82" t="s">
        <v>590</v>
      </c>
      <c r="D7" s="93" t="s">
        <v>88</v>
      </c>
      <c r="E7" s="93" t="s">
        <v>89</v>
      </c>
      <c r="F7" s="94" t="s">
        <v>90</v>
      </c>
      <c r="G7" s="95"/>
    </row>
    <row r="8" spans="2:7" ht="48">
      <c r="B8" s="88"/>
      <c r="C8" s="82"/>
      <c r="D8" s="96" t="s">
        <v>91</v>
      </c>
      <c r="E8" s="96" t="s">
        <v>92</v>
      </c>
      <c r="F8" s="95" t="s">
        <v>93</v>
      </c>
      <c r="G8" s="95" t="s">
        <v>94</v>
      </c>
    </row>
    <row r="9" spans="2:7" ht="24">
      <c r="B9" s="88"/>
      <c r="C9" s="82"/>
      <c r="D9" s="96" t="s">
        <v>95</v>
      </c>
      <c r="E9" s="96" t="s">
        <v>96</v>
      </c>
      <c r="F9" s="97" t="s">
        <v>97</v>
      </c>
      <c r="G9" s="97" t="s">
        <v>94</v>
      </c>
    </row>
    <row r="10" spans="2:7" ht="12">
      <c r="B10" s="88"/>
      <c r="C10" s="82"/>
      <c r="D10" s="96" t="s">
        <v>98</v>
      </c>
      <c r="E10" s="96" t="s">
        <v>99</v>
      </c>
      <c r="F10" s="98" t="s">
        <v>93</v>
      </c>
      <c r="G10" s="98" t="s">
        <v>94</v>
      </c>
    </row>
    <row r="11" spans="2:7" ht="24">
      <c r="B11" s="88"/>
      <c r="C11" s="82"/>
      <c r="D11" s="96" t="s">
        <v>100</v>
      </c>
      <c r="E11" s="96" t="s">
        <v>101</v>
      </c>
      <c r="F11" s="98" t="s">
        <v>93</v>
      </c>
      <c r="G11" s="98" t="s">
        <v>94</v>
      </c>
    </row>
    <row r="12" spans="2:8" s="56" customFormat="1" ht="24">
      <c r="B12" s="99"/>
      <c r="C12" s="82"/>
      <c r="D12" s="100" t="s">
        <v>566</v>
      </c>
      <c r="E12" s="100" t="s">
        <v>567</v>
      </c>
      <c r="F12" s="101" t="s">
        <v>93</v>
      </c>
      <c r="G12" s="101" t="s">
        <v>94</v>
      </c>
      <c r="H12" s="102"/>
    </row>
    <row r="13" spans="2:8" s="56" customFormat="1" ht="24">
      <c r="B13" s="99"/>
      <c r="C13" s="82"/>
      <c r="D13" s="100" t="s">
        <v>580</v>
      </c>
      <c r="E13" s="100" t="s">
        <v>568</v>
      </c>
      <c r="F13" s="98" t="s">
        <v>93</v>
      </c>
      <c r="G13" s="98" t="s">
        <v>94</v>
      </c>
      <c r="H13" s="102"/>
    </row>
    <row r="14" spans="2:8" s="56" customFormat="1" ht="24">
      <c r="B14" s="99"/>
      <c r="C14" s="82"/>
      <c r="D14" s="100" t="s">
        <v>581</v>
      </c>
      <c r="E14" s="100" t="s">
        <v>569</v>
      </c>
      <c r="F14" s="101" t="s">
        <v>93</v>
      </c>
      <c r="G14" s="101" t="s">
        <v>93</v>
      </c>
      <c r="H14" s="102"/>
    </row>
    <row r="15" spans="2:7" ht="13.5">
      <c r="B15" s="88"/>
      <c r="C15" s="82"/>
      <c r="D15" s="103" t="s">
        <v>589</v>
      </c>
      <c r="E15" s="103" t="s">
        <v>1055</v>
      </c>
      <c r="F15" s="104" t="s">
        <v>93</v>
      </c>
      <c r="G15" s="104" t="s">
        <v>93</v>
      </c>
    </row>
    <row r="16" spans="2:8" ht="48">
      <c r="B16" s="88"/>
      <c r="C16" s="82"/>
      <c r="D16" s="96" t="s">
        <v>103</v>
      </c>
      <c r="E16" s="96" t="s">
        <v>103</v>
      </c>
      <c r="F16" s="98" t="s">
        <v>93</v>
      </c>
      <c r="G16" s="98" t="s">
        <v>94</v>
      </c>
      <c r="H16" s="72" t="s">
        <v>102</v>
      </c>
    </row>
    <row r="17" spans="2:8" ht="36">
      <c r="B17" s="88"/>
      <c r="C17" s="82"/>
      <c r="D17" s="96" t="s">
        <v>104</v>
      </c>
      <c r="E17" s="96" t="s">
        <v>105</v>
      </c>
      <c r="F17" s="98" t="s">
        <v>93</v>
      </c>
      <c r="G17" s="98" t="s">
        <v>106</v>
      </c>
      <c r="H17" s="72" t="s">
        <v>107</v>
      </c>
    </row>
    <row r="18" spans="2:7" ht="12">
      <c r="B18" s="88"/>
      <c r="C18" s="82"/>
      <c r="D18" s="105" t="s">
        <v>108</v>
      </c>
      <c r="E18" s="105" t="s">
        <v>109</v>
      </c>
      <c r="F18" s="104" t="s">
        <v>93</v>
      </c>
      <c r="G18" s="104" t="s">
        <v>94</v>
      </c>
    </row>
    <row r="19" spans="2:7" ht="24">
      <c r="B19" s="88"/>
      <c r="C19" s="82"/>
      <c r="D19" s="105" t="s">
        <v>110</v>
      </c>
      <c r="E19" s="105" t="s">
        <v>111</v>
      </c>
      <c r="F19" s="104" t="s">
        <v>93</v>
      </c>
      <c r="G19" s="104" t="s">
        <v>94</v>
      </c>
    </row>
    <row r="20" spans="2:7" ht="24">
      <c r="B20" s="88"/>
      <c r="C20" s="82"/>
      <c r="D20" s="105" t="s">
        <v>112</v>
      </c>
      <c r="E20" s="105" t="s">
        <v>113</v>
      </c>
      <c r="F20" s="104" t="s">
        <v>93</v>
      </c>
      <c r="G20" s="104" t="s">
        <v>94</v>
      </c>
    </row>
    <row r="21" spans="2:9" s="72" customFormat="1" ht="36">
      <c r="B21" s="88"/>
      <c r="C21" s="82"/>
      <c r="D21" s="96" t="s">
        <v>114</v>
      </c>
      <c r="E21" s="96" t="s">
        <v>115</v>
      </c>
      <c r="F21" s="98" t="s">
        <v>93</v>
      </c>
      <c r="G21" s="98" t="s">
        <v>94</v>
      </c>
      <c r="I21" s="74"/>
    </row>
    <row r="22" spans="2:9" s="72" customFormat="1" ht="24">
      <c r="B22" s="88"/>
      <c r="C22" s="82"/>
      <c r="D22" s="105" t="s">
        <v>116</v>
      </c>
      <c r="E22" s="105" t="s">
        <v>117</v>
      </c>
      <c r="F22" s="104" t="s">
        <v>93</v>
      </c>
      <c r="G22" s="104" t="s">
        <v>93</v>
      </c>
      <c r="I22" s="74"/>
    </row>
    <row r="23" spans="2:9" s="72" customFormat="1" ht="84">
      <c r="B23" s="88"/>
      <c r="C23" s="82"/>
      <c r="D23" s="106" t="s">
        <v>614</v>
      </c>
      <c r="E23" s="106" t="s">
        <v>118</v>
      </c>
      <c r="F23" s="97"/>
      <c r="G23" s="97"/>
      <c r="I23" s="74"/>
    </row>
    <row r="24" spans="2:9" s="72" customFormat="1" ht="12">
      <c r="B24" s="88"/>
      <c r="C24" s="89"/>
      <c r="D24" s="90"/>
      <c r="E24" s="91"/>
      <c r="F24" s="90"/>
      <c r="G24" s="92"/>
      <c r="I24" s="74"/>
    </row>
    <row r="25" spans="2:7" ht="48">
      <c r="B25" s="88"/>
      <c r="C25" s="89" t="s">
        <v>591</v>
      </c>
      <c r="D25" s="103" t="s">
        <v>778</v>
      </c>
      <c r="E25" s="103" t="s">
        <v>1035</v>
      </c>
      <c r="F25" s="104" t="s">
        <v>93</v>
      </c>
      <c r="G25" s="104" t="s">
        <v>93</v>
      </c>
    </row>
    <row r="26" spans="2:8" s="56" customFormat="1" ht="24">
      <c r="B26" s="99"/>
      <c r="C26" s="89"/>
      <c r="D26" s="100" t="s">
        <v>587</v>
      </c>
      <c r="E26" s="107" t="s">
        <v>588</v>
      </c>
      <c r="F26" s="97" t="s">
        <v>97</v>
      </c>
      <c r="G26" s="101" t="s">
        <v>93</v>
      </c>
      <c r="H26" s="102"/>
    </row>
    <row r="27" spans="2:7" ht="24">
      <c r="B27" s="88"/>
      <c r="C27" s="89"/>
      <c r="D27" s="96" t="s">
        <v>582</v>
      </c>
      <c r="E27" s="107" t="s">
        <v>586</v>
      </c>
      <c r="F27" s="97" t="s">
        <v>97</v>
      </c>
      <c r="G27" s="101" t="s">
        <v>93</v>
      </c>
    </row>
    <row r="28" spans="2:7" ht="12">
      <c r="B28" s="88"/>
      <c r="C28" s="89"/>
      <c r="D28" s="108" t="s">
        <v>594</v>
      </c>
      <c r="E28" s="108" t="s">
        <v>593</v>
      </c>
      <c r="F28" s="97" t="s">
        <v>97</v>
      </c>
      <c r="G28" s="101" t="s">
        <v>93</v>
      </c>
    </row>
    <row r="29" spans="2:7" ht="48">
      <c r="B29" s="88"/>
      <c r="C29" s="89"/>
      <c r="D29" s="106" t="s">
        <v>614</v>
      </c>
      <c r="E29" s="106" t="s">
        <v>592</v>
      </c>
      <c r="F29" s="97"/>
      <c r="G29" s="97"/>
    </row>
    <row r="30" spans="2:9" s="72" customFormat="1" ht="12">
      <c r="B30" s="88"/>
      <c r="C30" s="81"/>
      <c r="D30" s="109"/>
      <c r="E30" s="109"/>
      <c r="F30" s="109"/>
      <c r="G30" s="110"/>
      <c r="I30" s="74"/>
    </row>
    <row r="31" spans="2:9" s="72" customFormat="1" ht="12">
      <c r="B31" s="88"/>
      <c r="C31" s="81"/>
      <c r="D31" s="109"/>
      <c r="E31" s="109"/>
      <c r="F31" s="109"/>
      <c r="G31" s="110"/>
      <c r="I31" s="74"/>
    </row>
    <row r="32" spans="2:8" s="112" customFormat="1" ht="72">
      <c r="B32" s="80" t="s">
        <v>119</v>
      </c>
      <c r="C32" s="82" t="s">
        <v>584</v>
      </c>
      <c r="D32" s="93" t="s">
        <v>162</v>
      </c>
      <c r="E32" s="93" t="s">
        <v>163</v>
      </c>
      <c r="F32" s="94" t="s">
        <v>90</v>
      </c>
      <c r="G32" s="97"/>
      <c r="H32" s="111"/>
    </row>
    <row r="33" spans="2:7" ht="60">
      <c r="B33" s="88"/>
      <c r="C33" s="113"/>
      <c r="D33" s="96" t="s">
        <v>164</v>
      </c>
      <c r="E33" s="96" t="s">
        <v>165</v>
      </c>
      <c r="F33" s="95" t="s">
        <v>93</v>
      </c>
      <c r="G33" s="95" t="s">
        <v>94</v>
      </c>
    </row>
    <row r="34" spans="2:7" ht="24">
      <c r="B34" s="88"/>
      <c r="C34" s="113"/>
      <c r="D34" s="96" t="s">
        <v>166</v>
      </c>
      <c r="E34" s="96" t="s">
        <v>167</v>
      </c>
      <c r="F34" s="114" t="s">
        <v>93</v>
      </c>
      <c r="G34" s="114" t="s">
        <v>94</v>
      </c>
    </row>
    <row r="35" spans="2:7" ht="12">
      <c r="B35" s="88"/>
      <c r="C35" s="113"/>
      <c r="D35" s="96" t="s">
        <v>168</v>
      </c>
      <c r="E35" s="96" t="s">
        <v>169</v>
      </c>
      <c r="F35" s="114" t="s">
        <v>93</v>
      </c>
      <c r="G35" s="114" t="s">
        <v>94</v>
      </c>
    </row>
    <row r="36" spans="2:7" ht="12">
      <c r="B36" s="88"/>
      <c r="C36" s="113"/>
      <c r="D36" s="96" t="s">
        <v>170</v>
      </c>
      <c r="E36" s="96" t="s">
        <v>171</v>
      </c>
      <c r="F36" s="114" t="s">
        <v>97</v>
      </c>
      <c r="G36" s="95" t="s">
        <v>94</v>
      </c>
    </row>
    <row r="37" spans="2:7" ht="12">
      <c r="B37" s="88"/>
      <c r="C37" s="113"/>
      <c r="D37" s="96" t="s">
        <v>172</v>
      </c>
      <c r="E37" s="96" t="s">
        <v>173</v>
      </c>
      <c r="F37" s="114" t="s">
        <v>97</v>
      </c>
      <c r="G37" s="95" t="s">
        <v>93</v>
      </c>
    </row>
    <row r="38" spans="2:7" ht="36">
      <c r="B38" s="88"/>
      <c r="C38" s="113"/>
      <c r="D38" s="96" t="s">
        <v>174</v>
      </c>
      <c r="E38" s="96" t="s">
        <v>175</v>
      </c>
      <c r="F38" s="114" t="s">
        <v>97</v>
      </c>
      <c r="G38" s="95" t="s">
        <v>93</v>
      </c>
    </row>
    <row r="39" spans="2:7" ht="24">
      <c r="B39" s="88"/>
      <c r="C39" s="113"/>
      <c r="D39" s="93" t="s">
        <v>178</v>
      </c>
      <c r="E39" s="93" t="s">
        <v>179</v>
      </c>
      <c r="F39" s="97" t="s">
        <v>94</v>
      </c>
      <c r="G39" s="97" t="s">
        <v>93</v>
      </c>
    </row>
    <row r="40" spans="2:7" ht="27.75">
      <c r="B40" s="88"/>
      <c r="C40" s="113"/>
      <c r="D40" s="96" t="s">
        <v>180</v>
      </c>
      <c r="E40" s="115" t="s">
        <v>181</v>
      </c>
      <c r="F40" s="114" t="s">
        <v>93</v>
      </c>
      <c r="G40" s="97" t="s">
        <v>94</v>
      </c>
    </row>
    <row r="41" spans="2:8" s="56" customFormat="1" ht="24">
      <c r="B41" s="99"/>
      <c r="C41" s="113"/>
      <c r="D41" s="116" t="s">
        <v>572</v>
      </c>
      <c r="E41" s="116" t="s">
        <v>595</v>
      </c>
      <c r="F41" s="117" t="s">
        <v>93</v>
      </c>
      <c r="G41" s="117" t="s">
        <v>106</v>
      </c>
      <c r="H41" s="102"/>
    </row>
    <row r="42" spans="2:8" s="56" customFormat="1" ht="24">
      <c r="B42" s="99"/>
      <c r="C42" s="113"/>
      <c r="D42" s="100" t="s">
        <v>596</v>
      </c>
      <c r="E42" s="100" t="s">
        <v>597</v>
      </c>
      <c r="F42" s="118" t="s">
        <v>93</v>
      </c>
      <c r="G42" s="118" t="s">
        <v>94</v>
      </c>
      <c r="H42" s="102"/>
    </row>
    <row r="43" spans="2:8" s="56" customFormat="1" ht="42">
      <c r="B43" s="99"/>
      <c r="C43" s="113"/>
      <c r="D43" s="119" t="s">
        <v>670</v>
      </c>
      <c r="E43" s="119" t="s">
        <v>671</v>
      </c>
      <c r="F43" s="118" t="s">
        <v>93</v>
      </c>
      <c r="G43" s="118" t="s">
        <v>94</v>
      </c>
      <c r="H43" s="102"/>
    </row>
    <row r="44" spans="2:8" s="56" customFormat="1" ht="27.75">
      <c r="B44" s="99"/>
      <c r="C44" s="113"/>
      <c r="D44" s="119" t="s">
        <v>672</v>
      </c>
      <c r="E44" s="119" t="s">
        <v>673</v>
      </c>
      <c r="F44" s="118" t="s">
        <v>93</v>
      </c>
      <c r="G44" s="118" t="s">
        <v>94</v>
      </c>
      <c r="H44" s="102"/>
    </row>
    <row r="45" spans="2:7" ht="12">
      <c r="B45" s="88"/>
      <c r="C45" s="113"/>
      <c r="D45" s="120" t="s">
        <v>176</v>
      </c>
      <c r="E45" s="120" t="s">
        <v>177</v>
      </c>
      <c r="F45" s="98" t="s">
        <v>93</v>
      </c>
      <c r="G45" s="98" t="s">
        <v>94</v>
      </c>
    </row>
    <row r="46" spans="2:7" ht="24">
      <c r="B46" s="88"/>
      <c r="C46" s="113"/>
      <c r="D46" s="120" t="s">
        <v>95</v>
      </c>
      <c r="E46" s="120" t="s">
        <v>96</v>
      </c>
      <c r="F46" s="97" t="s">
        <v>97</v>
      </c>
      <c r="G46" s="97" t="s">
        <v>94</v>
      </c>
    </row>
    <row r="47" spans="2:7" ht="24">
      <c r="B47" s="88"/>
      <c r="C47" s="113"/>
      <c r="D47" s="121" t="s">
        <v>182</v>
      </c>
      <c r="E47" s="121" t="s">
        <v>704</v>
      </c>
      <c r="F47" s="95" t="s">
        <v>93</v>
      </c>
      <c r="G47" s="95" t="s">
        <v>106</v>
      </c>
    </row>
    <row r="48" spans="2:7" ht="72">
      <c r="B48" s="88"/>
      <c r="C48" s="113"/>
      <c r="D48" s="106" t="s">
        <v>614</v>
      </c>
      <c r="E48" s="106" t="s">
        <v>183</v>
      </c>
      <c r="F48" s="97"/>
      <c r="G48" s="97"/>
    </row>
    <row r="49" spans="2:9" s="72" customFormat="1" ht="12">
      <c r="B49" s="88"/>
      <c r="C49" s="89"/>
      <c r="D49" s="90"/>
      <c r="E49" s="91"/>
      <c r="F49" s="90"/>
      <c r="G49" s="92"/>
      <c r="I49" s="74"/>
    </row>
    <row r="50" spans="2:9" s="72" customFormat="1" ht="60">
      <c r="B50" s="80"/>
      <c r="C50" s="81" t="s">
        <v>585</v>
      </c>
      <c r="D50" s="96" t="s">
        <v>120</v>
      </c>
      <c r="E50" s="96" t="s">
        <v>121</v>
      </c>
      <c r="F50" s="114" t="s">
        <v>93</v>
      </c>
      <c r="G50" s="114" t="s">
        <v>93</v>
      </c>
      <c r="I50" s="74"/>
    </row>
    <row r="51" spans="2:8" s="56" customFormat="1" ht="24">
      <c r="B51" s="99"/>
      <c r="C51" s="81"/>
      <c r="D51" s="100" t="s">
        <v>570</v>
      </c>
      <c r="E51" s="100" t="s">
        <v>571</v>
      </c>
      <c r="F51" s="114" t="s">
        <v>93</v>
      </c>
      <c r="G51" s="114" t="s">
        <v>93</v>
      </c>
      <c r="H51" s="102"/>
    </row>
    <row r="52" spans="2:9" s="72" customFormat="1" ht="12">
      <c r="B52" s="88"/>
      <c r="C52" s="81"/>
      <c r="D52" s="96" t="s">
        <v>122</v>
      </c>
      <c r="E52" s="96" t="s">
        <v>123</v>
      </c>
      <c r="F52" s="98" t="s">
        <v>93</v>
      </c>
      <c r="G52" s="98" t="s">
        <v>106</v>
      </c>
      <c r="I52" s="74"/>
    </row>
    <row r="53" spans="2:9" s="72" customFormat="1" ht="24">
      <c r="B53" s="88"/>
      <c r="D53" s="96" t="s">
        <v>124</v>
      </c>
      <c r="E53" s="96" t="s">
        <v>125</v>
      </c>
      <c r="F53" s="104" t="s">
        <v>93</v>
      </c>
      <c r="G53" s="104" t="s">
        <v>93</v>
      </c>
      <c r="I53" s="74"/>
    </row>
    <row r="54" spans="2:9" s="72" customFormat="1" ht="12">
      <c r="B54" s="88"/>
      <c r="D54" s="96" t="s">
        <v>126</v>
      </c>
      <c r="E54" s="96" t="s">
        <v>127</v>
      </c>
      <c r="F54" s="98" t="s">
        <v>93</v>
      </c>
      <c r="G54" s="98" t="s">
        <v>106</v>
      </c>
      <c r="I54" s="74"/>
    </row>
    <row r="55" spans="2:9" s="72" customFormat="1" ht="12">
      <c r="B55" s="88"/>
      <c r="D55" s="96" t="s">
        <v>98</v>
      </c>
      <c r="E55" s="96" t="s">
        <v>99</v>
      </c>
      <c r="F55" s="98" t="s">
        <v>93</v>
      </c>
      <c r="G55" s="98" t="s">
        <v>94</v>
      </c>
      <c r="I55" s="74"/>
    </row>
    <row r="56" spans="2:9" s="72" customFormat="1" ht="24">
      <c r="B56" s="88"/>
      <c r="D56" s="96" t="s">
        <v>128</v>
      </c>
      <c r="E56" s="96" t="s">
        <v>129</v>
      </c>
      <c r="F56" s="98" t="s">
        <v>93</v>
      </c>
      <c r="G56" s="98" t="s">
        <v>94</v>
      </c>
      <c r="I56" s="74"/>
    </row>
    <row r="57" spans="2:8" ht="48">
      <c r="B57" s="88"/>
      <c r="C57" s="72"/>
      <c r="D57" s="96" t="s">
        <v>103</v>
      </c>
      <c r="E57" s="96" t="s">
        <v>103</v>
      </c>
      <c r="F57" s="98" t="s">
        <v>93</v>
      </c>
      <c r="G57" s="98" t="s">
        <v>94</v>
      </c>
      <c r="H57" s="72" t="s">
        <v>102</v>
      </c>
    </row>
    <row r="58" spans="2:8" ht="36">
      <c r="B58" s="88"/>
      <c r="C58" s="72"/>
      <c r="D58" s="96" t="s">
        <v>104</v>
      </c>
      <c r="E58" s="96" t="s">
        <v>105</v>
      </c>
      <c r="F58" s="98" t="s">
        <v>93</v>
      </c>
      <c r="G58" s="98" t="s">
        <v>106</v>
      </c>
      <c r="H58" s="72" t="s">
        <v>107</v>
      </c>
    </row>
    <row r="59" spans="2:9" s="72" customFormat="1" ht="24">
      <c r="B59" s="88"/>
      <c r="D59" s="93" t="s">
        <v>714</v>
      </c>
      <c r="E59" s="93" t="s">
        <v>704</v>
      </c>
      <c r="F59" s="95" t="s">
        <v>93</v>
      </c>
      <c r="G59" s="95" t="s">
        <v>106</v>
      </c>
      <c r="I59" s="74"/>
    </row>
    <row r="60" spans="2:9" s="72" customFormat="1" ht="24">
      <c r="B60" s="88"/>
      <c r="D60" s="96" t="s">
        <v>130</v>
      </c>
      <c r="E60" s="96" t="s">
        <v>131</v>
      </c>
      <c r="F60" s="98" t="s">
        <v>94</v>
      </c>
      <c r="G60" s="98" t="s">
        <v>106</v>
      </c>
      <c r="I60" s="74"/>
    </row>
    <row r="61" spans="2:9" s="72" customFormat="1" ht="12">
      <c r="B61" s="88"/>
      <c r="D61" s="96" t="s">
        <v>1254</v>
      </c>
      <c r="E61" s="96" t="s">
        <v>132</v>
      </c>
      <c r="F61" s="98" t="s">
        <v>93</v>
      </c>
      <c r="G61" s="98" t="s">
        <v>94</v>
      </c>
      <c r="I61" s="74"/>
    </row>
    <row r="62" spans="2:7" ht="24">
      <c r="B62" s="88"/>
      <c r="C62" s="72"/>
      <c r="D62" s="96" t="s">
        <v>133</v>
      </c>
      <c r="E62" s="96" t="s">
        <v>134</v>
      </c>
      <c r="F62" s="98" t="s">
        <v>93</v>
      </c>
      <c r="G62" s="98" t="s">
        <v>94</v>
      </c>
    </row>
    <row r="63" spans="2:7" ht="12">
      <c r="B63" s="88"/>
      <c r="C63" s="72"/>
      <c r="D63" s="122" t="s">
        <v>135</v>
      </c>
      <c r="E63" s="122" t="s">
        <v>136</v>
      </c>
      <c r="F63" s="123" t="s">
        <v>94</v>
      </c>
      <c r="G63" s="123" t="s">
        <v>106</v>
      </c>
    </row>
    <row r="64" spans="2:7" ht="24">
      <c r="B64" s="88"/>
      <c r="C64" s="72"/>
      <c r="D64" s="96" t="s">
        <v>137</v>
      </c>
      <c r="E64" s="96" t="s">
        <v>138</v>
      </c>
      <c r="F64" s="98"/>
      <c r="G64" s="98"/>
    </row>
    <row r="65" spans="2:7" ht="24">
      <c r="B65" s="88"/>
      <c r="C65" s="72"/>
      <c r="D65" s="96" t="s">
        <v>139</v>
      </c>
      <c r="E65" s="96" t="s">
        <v>140</v>
      </c>
      <c r="F65" s="98" t="s">
        <v>93</v>
      </c>
      <c r="G65" s="98" t="s">
        <v>94</v>
      </c>
    </row>
    <row r="66" spans="2:7" ht="36">
      <c r="B66" s="88"/>
      <c r="C66" s="72"/>
      <c r="D66" s="96" t="s">
        <v>141</v>
      </c>
      <c r="E66" s="96" t="s">
        <v>115</v>
      </c>
      <c r="F66" s="98" t="s">
        <v>93</v>
      </c>
      <c r="G66" s="98" t="s">
        <v>94</v>
      </c>
    </row>
    <row r="67" spans="2:7" ht="24">
      <c r="B67" s="88"/>
      <c r="C67" s="72"/>
      <c r="D67" s="96" t="s">
        <v>142</v>
      </c>
      <c r="E67" s="96" t="s">
        <v>143</v>
      </c>
      <c r="F67" s="95" t="s">
        <v>97</v>
      </c>
      <c r="G67" s="95" t="s">
        <v>94</v>
      </c>
    </row>
    <row r="68" spans="2:7" ht="24">
      <c r="B68" s="88"/>
      <c r="C68" s="72"/>
      <c r="D68" s="96" t="s">
        <v>1278</v>
      </c>
      <c r="E68" s="96" t="s">
        <v>144</v>
      </c>
      <c r="F68" s="104" t="s">
        <v>93</v>
      </c>
      <c r="G68" s="104" t="s">
        <v>94</v>
      </c>
    </row>
    <row r="69" spans="2:8" ht="48">
      <c r="B69" s="88"/>
      <c r="C69" s="72"/>
      <c r="D69" s="105" t="s">
        <v>116</v>
      </c>
      <c r="E69" s="105" t="s">
        <v>117</v>
      </c>
      <c r="F69" s="104" t="s">
        <v>93</v>
      </c>
      <c r="G69" s="104" t="s">
        <v>93</v>
      </c>
      <c r="H69" s="72" t="s">
        <v>145</v>
      </c>
    </row>
    <row r="70" spans="2:7" ht="24">
      <c r="B70" s="88"/>
      <c r="C70" s="72"/>
      <c r="D70" s="120" t="s">
        <v>146</v>
      </c>
      <c r="E70" s="120" t="s">
        <v>147</v>
      </c>
      <c r="F70" s="98" t="s">
        <v>93</v>
      </c>
      <c r="G70" s="98" t="s">
        <v>93</v>
      </c>
    </row>
    <row r="71" spans="2:7" ht="36">
      <c r="B71" s="80"/>
      <c r="C71" s="72"/>
      <c r="D71" s="120" t="s">
        <v>148</v>
      </c>
      <c r="E71" s="120" t="s">
        <v>1143</v>
      </c>
      <c r="F71" s="98" t="s">
        <v>94</v>
      </c>
      <c r="G71" s="98" t="s">
        <v>106</v>
      </c>
    </row>
    <row r="72" spans="2:7" ht="24">
      <c r="B72" s="88"/>
      <c r="C72" s="72"/>
      <c r="D72" s="120" t="s">
        <v>149</v>
      </c>
      <c r="E72" s="120" t="s">
        <v>1150</v>
      </c>
      <c r="F72" s="98" t="s">
        <v>93</v>
      </c>
      <c r="G72" s="98" t="s">
        <v>106</v>
      </c>
    </row>
    <row r="73" spans="2:7" ht="24">
      <c r="B73" s="88"/>
      <c r="C73" s="72"/>
      <c r="D73" s="120" t="s">
        <v>150</v>
      </c>
      <c r="E73" s="120" t="s">
        <v>151</v>
      </c>
      <c r="F73" s="104" t="s">
        <v>93</v>
      </c>
      <c r="G73" s="98" t="s">
        <v>106</v>
      </c>
    </row>
    <row r="74" spans="2:7" ht="24">
      <c r="B74" s="88"/>
      <c r="C74" s="72"/>
      <c r="D74" s="120" t="s">
        <v>152</v>
      </c>
      <c r="E74" s="120" t="s">
        <v>1154</v>
      </c>
      <c r="F74" s="104" t="s">
        <v>93</v>
      </c>
      <c r="G74" s="98" t="s">
        <v>106</v>
      </c>
    </row>
    <row r="75" spans="2:7" ht="24">
      <c r="B75" s="88"/>
      <c r="C75" s="72"/>
      <c r="D75" s="120" t="s">
        <v>153</v>
      </c>
      <c r="E75" s="120" t="s">
        <v>154</v>
      </c>
      <c r="F75" s="98" t="s">
        <v>94</v>
      </c>
      <c r="G75" s="98" t="s">
        <v>106</v>
      </c>
    </row>
    <row r="76" spans="2:7" ht="24">
      <c r="B76" s="88"/>
      <c r="C76" s="72"/>
      <c r="D76" s="120" t="s">
        <v>155</v>
      </c>
      <c r="E76" s="120" t="s">
        <v>156</v>
      </c>
      <c r="F76" s="98" t="s">
        <v>94</v>
      </c>
      <c r="G76" s="98" t="s">
        <v>106</v>
      </c>
    </row>
    <row r="77" spans="2:7" ht="24">
      <c r="B77" s="88"/>
      <c r="C77" s="72"/>
      <c r="D77" s="120" t="s">
        <v>157</v>
      </c>
      <c r="E77" s="120" t="s">
        <v>158</v>
      </c>
      <c r="F77" s="98" t="s">
        <v>94</v>
      </c>
      <c r="G77" s="98" t="s">
        <v>106</v>
      </c>
    </row>
    <row r="78" spans="2:7" ht="12">
      <c r="B78" s="88"/>
      <c r="C78" s="72"/>
      <c r="D78" s="120" t="s">
        <v>159</v>
      </c>
      <c r="E78" s="120" t="s">
        <v>160</v>
      </c>
      <c r="F78" s="104" t="s">
        <v>93</v>
      </c>
      <c r="G78" s="104" t="s">
        <v>94</v>
      </c>
    </row>
    <row r="79" spans="2:7" ht="108">
      <c r="B79" s="88"/>
      <c r="C79" s="72"/>
      <c r="D79" s="124" t="s">
        <v>614</v>
      </c>
      <c r="E79" s="114" t="s">
        <v>161</v>
      </c>
      <c r="F79" s="98"/>
      <c r="G79" s="98"/>
    </row>
    <row r="80" spans="2:7" ht="12">
      <c r="B80" s="88"/>
      <c r="C80" s="89"/>
      <c r="D80" s="90"/>
      <c r="E80" s="91"/>
      <c r="F80" s="90"/>
      <c r="G80" s="92"/>
    </row>
    <row r="81" spans="2:10" s="72" customFormat="1" ht="36" customHeight="1">
      <c r="B81" s="88"/>
      <c r="C81" s="81" t="s">
        <v>25</v>
      </c>
      <c r="D81" s="105" t="s">
        <v>184</v>
      </c>
      <c r="E81" s="105" t="s">
        <v>185</v>
      </c>
      <c r="F81" s="98" t="s">
        <v>93</v>
      </c>
      <c r="G81" s="98" t="s">
        <v>93</v>
      </c>
      <c r="I81" s="74"/>
      <c r="J81" s="82" t="s">
        <v>190</v>
      </c>
    </row>
    <row r="82" spans="2:9" s="72" customFormat="1" ht="24">
      <c r="B82" s="88"/>
      <c r="C82" s="89"/>
      <c r="D82" s="105" t="s">
        <v>186</v>
      </c>
      <c r="E82" s="105" t="s">
        <v>187</v>
      </c>
      <c r="F82" s="98" t="s">
        <v>93</v>
      </c>
      <c r="G82" s="98" t="s">
        <v>93</v>
      </c>
      <c r="I82" s="74"/>
    </row>
    <row r="83" spans="2:9" s="72" customFormat="1" ht="36">
      <c r="B83" s="88"/>
      <c r="C83" s="89"/>
      <c r="D83" s="106" t="s">
        <v>614</v>
      </c>
      <c r="E83" s="106" t="s">
        <v>188</v>
      </c>
      <c r="F83" s="97"/>
      <c r="G83" s="97"/>
      <c r="I83" s="74"/>
    </row>
    <row r="84" spans="2:9" s="72" customFormat="1" ht="12">
      <c r="B84" s="88"/>
      <c r="C84" s="89"/>
      <c r="D84" s="125"/>
      <c r="E84" s="125"/>
      <c r="F84" s="126"/>
      <c r="G84" s="127"/>
      <c r="I84" s="74"/>
    </row>
    <row r="85" spans="2:9" s="72" customFormat="1" ht="12">
      <c r="B85" s="88"/>
      <c r="C85" s="89"/>
      <c r="D85" s="90"/>
      <c r="E85" s="91"/>
      <c r="F85" s="90"/>
      <c r="G85" s="92"/>
      <c r="I85" s="74"/>
    </row>
    <row r="86" spans="2:9" s="72" customFormat="1" ht="36">
      <c r="B86" s="80" t="s">
        <v>189</v>
      </c>
      <c r="C86" s="82" t="s">
        <v>598</v>
      </c>
      <c r="D86" s="96" t="s">
        <v>191</v>
      </c>
      <c r="E86" s="96" t="s">
        <v>1039</v>
      </c>
      <c r="F86" s="114" t="s">
        <v>93</v>
      </c>
      <c r="G86" s="114" t="s">
        <v>93</v>
      </c>
      <c r="I86" s="74"/>
    </row>
    <row r="87" spans="2:9" s="72" customFormat="1" ht="24">
      <c r="B87" s="88"/>
      <c r="C87" s="113"/>
      <c r="D87" s="96" t="s">
        <v>192</v>
      </c>
      <c r="E87" s="96" t="s">
        <v>1041</v>
      </c>
      <c r="F87" s="114" t="s">
        <v>93</v>
      </c>
      <c r="G87" s="114" t="s">
        <v>93</v>
      </c>
      <c r="I87" s="74"/>
    </row>
    <row r="88" spans="2:9" s="72" customFormat="1" ht="24">
      <c r="B88" s="88"/>
      <c r="C88" s="113"/>
      <c r="D88" s="96" t="s">
        <v>193</v>
      </c>
      <c r="E88" s="96" t="s">
        <v>1043</v>
      </c>
      <c r="F88" s="114" t="s">
        <v>93</v>
      </c>
      <c r="G88" s="114" t="s">
        <v>93</v>
      </c>
      <c r="I88" s="74"/>
    </row>
    <row r="89" spans="2:9" s="72" customFormat="1" ht="24">
      <c r="B89" s="88"/>
      <c r="C89" s="113"/>
      <c r="D89" s="96" t="s">
        <v>194</v>
      </c>
      <c r="E89" s="96" t="s">
        <v>1209</v>
      </c>
      <c r="F89" s="114" t="s">
        <v>93</v>
      </c>
      <c r="G89" s="114" t="s">
        <v>94</v>
      </c>
      <c r="I89" s="74"/>
    </row>
    <row r="90" spans="2:9" s="72" customFormat="1" ht="24">
      <c r="B90" s="88"/>
      <c r="C90" s="113"/>
      <c r="D90" s="96" t="s">
        <v>195</v>
      </c>
      <c r="E90" s="96" t="s">
        <v>759</v>
      </c>
      <c r="F90" s="114" t="s">
        <v>93</v>
      </c>
      <c r="G90" s="114" t="s">
        <v>93</v>
      </c>
      <c r="I90" s="74"/>
    </row>
    <row r="91" spans="2:9" s="72" customFormat="1" ht="24">
      <c r="B91" s="88"/>
      <c r="C91" s="113"/>
      <c r="D91" s="96" t="s">
        <v>196</v>
      </c>
      <c r="E91" s="96" t="s">
        <v>705</v>
      </c>
      <c r="F91" s="114" t="s">
        <v>93</v>
      </c>
      <c r="G91" s="114" t="s">
        <v>94</v>
      </c>
      <c r="I91" s="74"/>
    </row>
    <row r="92" spans="2:9" s="72" customFormat="1" ht="24">
      <c r="B92" s="88"/>
      <c r="C92" s="113"/>
      <c r="D92" s="96" t="s">
        <v>197</v>
      </c>
      <c r="E92" s="96" t="s">
        <v>1008</v>
      </c>
      <c r="F92" s="114" t="s">
        <v>93</v>
      </c>
      <c r="G92" s="114" t="s">
        <v>93</v>
      </c>
      <c r="I92" s="74"/>
    </row>
    <row r="93" spans="2:9" s="72" customFormat="1" ht="24">
      <c r="B93" s="88"/>
      <c r="C93" s="113"/>
      <c r="D93" s="120" t="s">
        <v>1214</v>
      </c>
      <c r="E93" s="128" t="s">
        <v>1215</v>
      </c>
      <c r="F93" s="114" t="s">
        <v>93</v>
      </c>
      <c r="G93" s="114" t="s">
        <v>93</v>
      </c>
      <c r="I93" s="74"/>
    </row>
    <row r="94" spans="2:9" s="72" customFormat="1" ht="24">
      <c r="B94" s="88"/>
      <c r="C94" s="113"/>
      <c r="D94" s="120" t="s">
        <v>1252</v>
      </c>
      <c r="E94" s="120" t="s">
        <v>606</v>
      </c>
      <c r="F94" s="114" t="s">
        <v>93</v>
      </c>
      <c r="G94" s="114" t="s">
        <v>93</v>
      </c>
      <c r="I94" s="74"/>
    </row>
    <row r="95" spans="2:9" s="72" customFormat="1" ht="48">
      <c r="B95" s="88"/>
      <c r="C95" s="113"/>
      <c r="D95" s="124" t="s">
        <v>614</v>
      </c>
      <c r="E95" s="124" t="s">
        <v>198</v>
      </c>
      <c r="F95" s="114"/>
      <c r="G95" s="114"/>
      <c r="I95" s="74"/>
    </row>
    <row r="96" spans="2:7" ht="12">
      <c r="B96" s="88"/>
      <c r="C96" s="89"/>
      <c r="D96" s="90"/>
      <c r="E96" s="91"/>
      <c r="F96" s="90"/>
      <c r="G96" s="92"/>
    </row>
    <row r="97" spans="2:7" ht="12">
      <c r="B97" s="88"/>
      <c r="C97" s="89"/>
      <c r="D97" s="90"/>
      <c r="E97" s="91"/>
      <c r="F97" s="90"/>
      <c r="G97" s="92"/>
    </row>
    <row r="98" spans="2:7" ht="24">
      <c r="B98" s="80" t="s">
        <v>199</v>
      </c>
      <c r="C98" s="82" t="s">
        <v>200</v>
      </c>
      <c r="D98" s="93" t="s">
        <v>162</v>
      </c>
      <c r="E98" s="93" t="s">
        <v>201</v>
      </c>
      <c r="F98" s="94" t="s">
        <v>90</v>
      </c>
      <c r="G98" s="114"/>
    </row>
    <row r="99" spans="2:8" s="112" customFormat="1" ht="24">
      <c r="B99" s="80"/>
      <c r="C99" s="82"/>
      <c r="D99" s="96" t="s">
        <v>202</v>
      </c>
      <c r="E99" s="96" t="s">
        <v>707</v>
      </c>
      <c r="F99" s="114" t="s">
        <v>93</v>
      </c>
      <c r="G99" s="114" t="s">
        <v>94</v>
      </c>
      <c r="H99" s="111"/>
    </row>
    <row r="100" spans="2:7" ht="24">
      <c r="B100" s="88"/>
      <c r="C100" s="113"/>
      <c r="D100" s="107" t="s">
        <v>203</v>
      </c>
      <c r="E100" s="107" t="s">
        <v>1049</v>
      </c>
      <c r="F100" s="98" t="s">
        <v>93</v>
      </c>
      <c r="G100" s="98" t="s">
        <v>94</v>
      </c>
    </row>
    <row r="101" spans="2:7" ht="36">
      <c r="B101" s="88"/>
      <c r="C101" s="113"/>
      <c r="D101" s="107" t="s">
        <v>204</v>
      </c>
      <c r="E101" s="107" t="s">
        <v>205</v>
      </c>
      <c r="F101" s="98" t="s">
        <v>93</v>
      </c>
      <c r="G101" s="98" t="s">
        <v>106</v>
      </c>
    </row>
    <row r="102" spans="2:7" ht="132">
      <c r="B102" s="88"/>
      <c r="C102" s="113"/>
      <c r="D102" s="123" t="s">
        <v>614</v>
      </c>
      <c r="E102" s="129" t="s">
        <v>206</v>
      </c>
      <c r="F102" s="98"/>
      <c r="G102" s="98"/>
    </row>
    <row r="103" spans="2:7" ht="12">
      <c r="B103" s="88"/>
      <c r="C103" s="89"/>
      <c r="D103" s="130"/>
      <c r="E103" s="130"/>
      <c r="F103" s="131"/>
      <c r="G103" s="132"/>
    </row>
    <row r="104" spans="2:7" ht="36">
      <c r="B104" s="88"/>
      <c r="C104" s="82" t="s">
        <v>207</v>
      </c>
      <c r="D104" s="107" t="s">
        <v>204</v>
      </c>
      <c r="E104" s="107" t="s">
        <v>205</v>
      </c>
      <c r="F104" s="98" t="s">
        <v>93</v>
      </c>
      <c r="G104" s="98" t="s">
        <v>106</v>
      </c>
    </row>
    <row r="105" spans="2:7" ht="24">
      <c r="B105" s="88"/>
      <c r="C105" s="133"/>
      <c r="D105" s="134" t="s">
        <v>208</v>
      </c>
      <c r="E105" s="134" t="s">
        <v>209</v>
      </c>
      <c r="F105" s="135" t="s">
        <v>97</v>
      </c>
      <c r="G105" s="98" t="s">
        <v>106</v>
      </c>
    </row>
    <row r="106" spans="2:7" ht="12">
      <c r="B106" s="88"/>
      <c r="C106" s="133"/>
      <c r="D106" s="136" t="s">
        <v>210</v>
      </c>
      <c r="E106" s="122" t="s">
        <v>211</v>
      </c>
      <c r="F106" s="123" t="s">
        <v>94</v>
      </c>
      <c r="G106" s="123" t="s">
        <v>106</v>
      </c>
    </row>
    <row r="107" spans="2:7" ht="24">
      <c r="B107" s="88"/>
      <c r="C107" s="91"/>
      <c r="D107" s="122" t="s">
        <v>614</v>
      </c>
      <c r="E107" s="122" t="s">
        <v>212</v>
      </c>
      <c r="F107" s="123" t="s">
        <v>94</v>
      </c>
      <c r="G107" s="123" t="s">
        <v>106</v>
      </c>
    </row>
    <row r="108" spans="2:7" ht="12">
      <c r="B108" s="88"/>
      <c r="C108" s="89"/>
      <c r="D108" s="130"/>
      <c r="E108" s="130"/>
      <c r="F108" s="137"/>
      <c r="G108" s="138"/>
    </row>
    <row r="109" spans="2:7" ht="24">
      <c r="B109" s="88"/>
      <c r="C109" s="82" t="s">
        <v>213</v>
      </c>
      <c r="D109" s="134" t="s">
        <v>214</v>
      </c>
      <c r="E109" s="139" t="s">
        <v>1139</v>
      </c>
      <c r="F109" s="140" t="s">
        <v>93</v>
      </c>
      <c r="G109" s="141" t="s">
        <v>94</v>
      </c>
    </row>
    <row r="110" spans="2:7" ht="24">
      <c r="B110" s="88"/>
      <c r="C110" s="113"/>
      <c r="D110" s="96" t="s">
        <v>215</v>
      </c>
      <c r="E110" s="96" t="s">
        <v>216</v>
      </c>
      <c r="F110" s="114" t="s">
        <v>93</v>
      </c>
      <c r="G110" s="98" t="s">
        <v>94</v>
      </c>
    </row>
    <row r="111" spans="2:7" ht="24">
      <c r="B111" s="88"/>
      <c r="C111" s="113"/>
      <c r="D111" s="120" t="s">
        <v>217</v>
      </c>
      <c r="E111" s="120" t="s">
        <v>1001</v>
      </c>
      <c r="F111" s="114" t="s">
        <v>93</v>
      </c>
      <c r="G111" s="114" t="s">
        <v>93</v>
      </c>
    </row>
    <row r="112" spans="2:9" s="72" customFormat="1" ht="24">
      <c r="B112" s="88"/>
      <c r="C112" s="113"/>
      <c r="D112" s="120" t="s">
        <v>218</v>
      </c>
      <c r="E112" s="120" t="s">
        <v>219</v>
      </c>
      <c r="F112" s="98" t="s">
        <v>93</v>
      </c>
      <c r="G112" s="98" t="s">
        <v>94</v>
      </c>
      <c r="I112" s="74"/>
    </row>
    <row r="113" spans="2:9" s="72" customFormat="1" ht="12">
      <c r="B113" s="88"/>
      <c r="C113" s="113"/>
      <c r="D113" s="120" t="s">
        <v>122</v>
      </c>
      <c r="E113" s="120" t="s">
        <v>123</v>
      </c>
      <c r="F113" s="98" t="s">
        <v>93</v>
      </c>
      <c r="G113" s="98" t="s">
        <v>94</v>
      </c>
      <c r="I113" s="74"/>
    </row>
    <row r="114" spans="2:9" s="72" customFormat="1" ht="12">
      <c r="B114" s="88"/>
      <c r="C114" s="113"/>
      <c r="D114" s="120" t="s">
        <v>220</v>
      </c>
      <c r="E114" s="120" t="s">
        <v>221</v>
      </c>
      <c r="F114" s="98" t="s">
        <v>93</v>
      </c>
      <c r="G114" s="98" t="s">
        <v>94</v>
      </c>
      <c r="I114" s="74"/>
    </row>
    <row r="115" spans="2:9" s="72" customFormat="1" ht="24">
      <c r="B115" s="88"/>
      <c r="C115" s="113"/>
      <c r="D115" s="123" t="s">
        <v>614</v>
      </c>
      <c r="E115" s="123" t="s">
        <v>222</v>
      </c>
      <c r="F115" s="98"/>
      <c r="G115" s="98"/>
      <c r="I115" s="74"/>
    </row>
    <row r="116" spans="2:9" s="72" customFormat="1" ht="12">
      <c r="B116" s="88"/>
      <c r="C116" s="89"/>
      <c r="D116" s="130"/>
      <c r="E116" s="130"/>
      <c r="F116" s="131"/>
      <c r="G116" s="132"/>
      <c r="I116" s="74"/>
    </row>
    <row r="117" spans="2:9" s="72" customFormat="1" ht="24">
      <c r="B117" s="88"/>
      <c r="C117" s="82" t="s">
        <v>223</v>
      </c>
      <c r="D117" s="134" t="s">
        <v>224</v>
      </c>
      <c r="E117" s="139" t="s">
        <v>1165</v>
      </c>
      <c r="F117" s="114" t="s">
        <v>106</v>
      </c>
      <c r="G117" s="114" t="s">
        <v>106</v>
      </c>
      <c r="I117" s="74"/>
    </row>
    <row r="118" spans="2:9" s="72" customFormat="1" ht="24">
      <c r="B118" s="88"/>
      <c r="C118" s="113"/>
      <c r="D118" s="107" t="s">
        <v>225</v>
      </c>
      <c r="E118" s="142" t="s">
        <v>226</v>
      </c>
      <c r="F118" s="114" t="s">
        <v>106</v>
      </c>
      <c r="G118" s="114" t="s">
        <v>106</v>
      </c>
      <c r="I118" s="74"/>
    </row>
    <row r="119" spans="2:9" s="72" customFormat="1" ht="24">
      <c r="B119" s="88"/>
      <c r="C119" s="113"/>
      <c r="D119" s="96" t="s">
        <v>227</v>
      </c>
      <c r="E119" s="143" t="s">
        <v>228</v>
      </c>
      <c r="F119" s="114" t="s">
        <v>106</v>
      </c>
      <c r="G119" s="114" t="s">
        <v>106</v>
      </c>
      <c r="I119" s="74"/>
    </row>
    <row r="120" spans="2:9" s="72" customFormat="1" ht="12">
      <c r="B120" s="88"/>
      <c r="C120" s="113"/>
      <c r="D120" s="96" t="s">
        <v>1159</v>
      </c>
      <c r="E120" s="143" t="s">
        <v>1158</v>
      </c>
      <c r="F120" s="114" t="s">
        <v>106</v>
      </c>
      <c r="G120" s="114" t="s">
        <v>106</v>
      </c>
      <c r="I120" s="74"/>
    </row>
    <row r="121" spans="2:9" s="72" customFormat="1" ht="12">
      <c r="B121" s="88"/>
      <c r="C121" s="113"/>
      <c r="D121" s="96" t="s">
        <v>120</v>
      </c>
      <c r="E121" s="96" t="s">
        <v>121</v>
      </c>
      <c r="F121" s="98" t="s">
        <v>93</v>
      </c>
      <c r="G121" s="98" t="s">
        <v>93</v>
      </c>
      <c r="I121" s="74"/>
    </row>
    <row r="122" spans="2:9" s="72" customFormat="1" ht="12">
      <c r="B122" s="88"/>
      <c r="C122" s="113"/>
      <c r="D122" s="144" t="s">
        <v>229</v>
      </c>
      <c r="E122" s="144" t="s">
        <v>230</v>
      </c>
      <c r="F122" s="98" t="s">
        <v>93</v>
      </c>
      <c r="G122" s="98" t="s">
        <v>93</v>
      </c>
      <c r="I122" s="74"/>
    </row>
    <row r="123" spans="2:9" s="72" customFormat="1" ht="12">
      <c r="B123" s="88"/>
      <c r="C123" s="89"/>
      <c r="D123" s="145"/>
      <c r="E123" s="145"/>
      <c r="F123" s="131"/>
      <c r="G123" s="132"/>
      <c r="I123" s="74"/>
    </row>
    <row r="124" spans="2:9" s="72" customFormat="1" ht="24">
      <c r="B124" s="88"/>
      <c r="C124" s="81" t="s">
        <v>231</v>
      </c>
      <c r="D124" s="129" t="s">
        <v>614</v>
      </c>
      <c r="E124" s="129" t="s">
        <v>573</v>
      </c>
      <c r="F124" s="95"/>
      <c r="G124" s="95"/>
      <c r="I124" s="74"/>
    </row>
    <row r="125" spans="2:9" s="72" customFormat="1" ht="12">
      <c r="B125" s="88"/>
      <c r="C125" s="81"/>
      <c r="D125" s="130"/>
      <c r="E125" s="130"/>
      <c r="F125" s="90"/>
      <c r="G125" s="92"/>
      <c r="I125" s="74"/>
    </row>
    <row r="126" spans="2:9" s="72" customFormat="1" ht="24">
      <c r="B126" s="88"/>
      <c r="C126" s="81" t="s">
        <v>232</v>
      </c>
      <c r="D126" s="134" t="s">
        <v>162</v>
      </c>
      <c r="E126" s="134" t="s">
        <v>233</v>
      </c>
      <c r="F126" s="94" t="s">
        <v>90</v>
      </c>
      <c r="G126" s="124"/>
      <c r="I126" s="74"/>
    </row>
    <row r="127" spans="2:9" s="72" customFormat="1" ht="24">
      <c r="B127" s="88"/>
      <c r="C127" s="81"/>
      <c r="D127" s="146" t="s">
        <v>234</v>
      </c>
      <c r="E127" s="146" t="s">
        <v>235</v>
      </c>
      <c r="F127" s="94"/>
      <c r="G127" s="124"/>
      <c r="I127" s="74"/>
    </row>
    <row r="128" spans="2:7" ht="12">
      <c r="B128" s="88"/>
      <c r="C128" s="81"/>
      <c r="D128" s="109"/>
      <c r="E128" s="109"/>
      <c r="F128" s="109"/>
      <c r="G128" s="110"/>
    </row>
    <row r="129" spans="2:7" ht="24">
      <c r="B129" s="88"/>
      <c r="C129" s="82" t="s">
        <v>236</v>
      </c>
      <c r="D129" s="96" t="s">
        <v>237</v>
      </c>
      <c r="E129" s="96" t="s">
        <v>238</v>
      </c>
      <c r="F129" s="98" t="s">
        <v>93</v>
      </c>
      <c r="G129" s="98" t="s">
        <v>106</v>
      </c>
    </row>
    <row r="130" spans="2:7" ht="24">
      <c r="B130" s="88"/>
      <c r="C130" s="113"/>
      <c r="D130" s="96" t="s">
        <v>239</v>
      </c>
      <c r="E130" s="96" t="s">
        <v>240</v>
      </c>
      <c r="F130" s="98" t="s">
        <v>93</v>
      </c>
      <c r="G130" s="98" t="s">
        <v>93</v>
      </c>
    </row>
    <row r="131" spans="2:7" ht="12">
      <c r="B131" s="88"/>
      <c r="C131" s="113"/>
      <c r="D131" s="96" t="s">
        <v>241</v>
      </c>
      <c r="E131" s="96" t="s">
        <v>242</v>
      </c>
      <c r="F131" s="98" t="s">
        <v>93</v>
      </c>
      <c r="G131" s="98" t="s">
        <v>106</v>
      </c>
    </row>
    <row r="132" spans="2:7" ht="12">
      <c r="B132" s="88"/>
      <c r="C132" s="113"/>
      <c r="D132" s="96" t="s">
        <v>243</v>
      </c>
      <c r="E132" s="96" t="s">
        <v>244</v>
      </c>
      <c r="F132" s="98" t="s">
        <v>93</v>
      </c>
      <c r="G132" s="98" t="s">
        <v>106</v>
      </c>
    </row>
    <row r="133" spans="2:8" ht="24">
      <c r="B133" s="88"/>
      <c r="C133" s="89"/>
      <c r="D133" s="96" t="s">
        <v>245</v>
      </c>
      <c r="E133" s="96" t="s">
        <v>246</v>
      </c>
      <c r="F133" s="97" t="s">
        <v>94</v>
      </c>
      <c r="G133" s="97" t="s">
        <v>94</v>
      </c>
      <c r="H133" s="72" t="s">
        <v>247</v>
      </c>
    </row>
    <row r="134" spans="2:7" ht="12">
      <c r="B134" s="88"/>
      <c r="C134" s="89"/>
      <c r="D134" s="109"/>
      <c r="E134" s="109"/>
      <c r="F134" s="90"/>
      <c r="G134" s="92"/>
    </row>
    <row r="135" spans="2:7" ht="12">
      <c r="B135" s="88"/>
      <c r="C135" s="89"/>
      <c r="D135" s="109"/>
      <c r="E135" s="109"/>
      <c r="F135" s="90"/>
      <c r="G135" s="92"/>
    </row>
    <row r="136" spans="2:7" ht="48">
      <c r="B136" s="80" t="s">
        <v>248</v>
      </c>
      <c r="C136" s="82" t="s">
        <v>249</v>
      </c>
      <c r="D136" s="96" t="s">
        <v>88</v>
      </c>
      <c r="E136" s="96" t="s">
        <v>250</v>
      </c>
      <c r="F136" s="94" t="s">
        <v>90</v>
      </c>
      <c r="G136" s="98"/>
    </row>
    <row r="137" spans="2:7" ht="12">
      <c r="B137" s="80"/>
      <c r="C137" s="82"/>
      <c r="D137" s="96" t="s">
        <v>1254</v>
      </c>
      <c r="E137" s="96" t="s">
        <v>251</v>
      </c>
      <c r="F137" s="98" t="s">
        <v>94</v>
      </c>
      <c r="G137" s="98" t="s">
        <v>94</v>
      </c>
    </row>
    <row r="138" spans="2:7" ht="36">
      <c r="B138" s="80"/>
      <c r="C138" s="113"/>
      <c r="D138" s="96" t="s">
        <v>252</v>
      </c>
      <c r="E138" s="96" t="s">
        <v>253</v>
      </c>
      <c r="F138" s="98" t="s">
        <v>94</v>
      </c>
      <c r="G138" s="98" t="s">
        <v>94</v>
      </c>
    </row>
    <row r="139" spans="2:7" ht="24">
      <c r="B139" s="88"/>
      <c r="C139" s="113"/>
      <c r="D139" s="96" t="s">
        <v>254</v>
      </c>
      <c r="E139" s="96" t="s">
        <v>255</v>
      </c>
      <c r="F139" s="98" t="s">
        <v>94</v>
      </c>
      <c r="G139" s="98" t="s">
        <v>94</v>
      </c>
    </row>
    <row r="140" spans="2:7" ht="24">
      <c r="B140" s="88"/>
      <c r="C140" s="113"/>
      <c r="D140" s="96" t="s">
        <v>256</v>
      </c>
      <c r="E140" s="96" t="s">
        <v>256</v>
      </c>
      <c r="F140" s="124" t="s">
        <v>93</v>
      </c>
      <c r="G140" s="124" t="s">
        <v>93</v>
      </c>
    </row>
    <row r="141" spans="2:7" ht="24">
      <c r="B141" s="88"/>
      <c r="C141" s="113"/>
      <c r="D141" s="96" t="s">
        <v>1255</v>
      </c>
      <c r="E141" s="96" t="s">
        <v>257</v>
      </c>
      <c r="F141" s="124" t="s">
        <v>93</v>
      </c>
      <c r="G141" s="114" t="s">
        <v>94</v>
      </c>
    </row>
    <row r="142" spans="2:7" ht="24">
      <c r="B142" s="88"/>
      <c r="C142" s="113"/>
      <c r="D142" s="96" t="s">
        <v>702</v>
      </c>
      <c r="E142" s="96" t="s">
        <v>703</v>
      </c>
      <c r="F142" s="124" t="s">
        <v>93</v>
      </c>
      <c r="G142" s="114" t="s">
        <v>94</v>
      </c>
    </row>
    <row r="143" spans="2:7" ht="12">
      <c r="B143" s="88"/>
      <c r="C143" s="113"/>
      <c r="D143" s="96" t="s">
        <v>258</v>
      </c>
      <c r="E143" s="96" t="s">
        <v>259</v>
      </c>
      <c r="F143" s="114" t="s">
        <v>97</v>
      </c>
      <c r="G143" s="114" t="s">
        <v>94</v>
      </c>
    </row>
    <row r="144" spans="2:9" s="72" customFormat="1" ht="24">
      <c r="B144" s="88"/>
      <c r="C144" s="113"/>
      <c r="D144" s="120" t="s">
        <v>260</v>
      </c>
      <c r="E144" s="120" t="s">
        <v>1057</v>
      </c>
      <c r="F144" s="124" t="s">
        <v>93</v>
      </c>
      <c r="G144" s="124" t="s">
        <v>93</v>
      </c>
      <c r="I144" s="74"/>
    </row>
    <row r="145" spans="2:9" s="72" customFormat="1" ht="24">
      <c r="B145" s="88"/>
      <c r="C145" s="113"/>
      <c r="D145" s="120" t="s">
        <v>261</v>
      </c>
      <c r="E145" s="120" t="s">
        <v>262</v>
      </c>
      <c r="F145" s="124" t="s">
        <v>93</v>
      </c>
      <c r="G145" s="124" t="s">
        <v>93</v>
      </c>
      <c r="I145" s="74"/>
    </row>
    <row r="146" spans="2:9" s="72" customFormat="1" ht="12">
      <c r="B146" s="88"/>
      <c r="C146" s="113"/>
      <c r="D146" s="120" t="s">
        <v>263</v>
      </c>
      <c r="E146" s="120" t="s">
        <v>264</v>
      </c>
      <c r="F146" s="124" t="s">
        <v>93</v>
      </c>
      <c r="G146" s="124" t="s">
        <v>93</v>
      </c>
      <c r="I146" s="74"/>
    </row>
    <row r="147" spans="2:9" s="72" customFormat="1" ht="84">
      <c r="B147" s="88"/>
      <c r="C147" s="113"/>
      <c r="D147" s="114" t="s">
        <v>614</v>
      </c>
      <c r="E147" s="114" t="s">
        <v>265</v>
      </c>
      <c r="F147" s="98"/>
      <c r="G147" s="98"/>
      <c r="I147" s="74"/>
    </row>
    <row r="148" spans="2:9" s="72" customFormat="1" ht="12">
      <c r="B148" s="88"/>
      <c r="C148" s="147"/>
      <c r="D148" s="109"/>
      <c r="E148" s="109"/>
      <c r="F148" s="131"/>
      <c r="G148" s="132"/>
      <c r="I148" s="74"/>
    </row>
    <row r="149" spans="2:9" s="72" customFormat="1" ht="12">
      <c r="B149" s="88"/>
      <c r="C149" s="89"/>
      <c r="D149" s="90"/>
      <c r="E149" s="91"/>
      <c r="F149" s="90"/>
      <c r="G149" s="92"/>
      <c r="I149" s="74"/>
    </row>
    <row r="150" spans="2:9" s="72" customFormat="1" ht="36">
      <c r="B150" s="80" t="s">
        <v>583</v>
      </c>
      <c r="C150" s="169" t="s">
        <v>266</v>
      </c>
      <c r="D150" s="96" t="s">
        <v>267</v>
      </c>
      <c r="E150" s="96" t="s">
        <v>268</v>
      </c>
      <c r="F150" s="114" t="s">
        <v>93</v>
      </c>
      <c r="G150" s="124" t="s">
        <v>94</v>
      </c>
      <c r="I150" s="74"/>
    </row>
    <row r="151" spans="2:9" s="72" customFormat="1" ht="24">
      <c r="B151" s="88"/>
      <c r="C151" s="172"/>
      <c r="D151" s="96" t="s">
        <v>269</v>
      </c>
      <c r="E151" s="96" t="s">
        <v>270</v>
      </c>
      <c r="F151" s="114" t="s">
        <v>93</v>
      </c>
      <c r="G151" s="124" t="s">
        <v>94</v>
      </c>
      <c r="I151" s="74"/>
    </row>
    <row r="152" spans="2:9" s="72" customFormat="1" ht="36">
      <c r="B152" s="88"/>
      <c r="C152" s="172"/>
      <c r="D152" s="96" t="s">
        <v>271</v>
      </c>
      <c r="E152" s="96" t="s">
        <v>272</v>
      </c>
      <c r="F152" s="114" t="s">
        <v>93</v>
      </c>
      <c r="G152" s="124" t="s">
        <v>94</v>
      </c>
      <c r="I152" s="74"/>
    </row>
    <row r="153" spans="2:9" s="72" customFormat="1" ht="24">
      <c r="B153" s="88"/>
      <c r="C153" s="172"/>
      <c r="D153" s="96" t="s">
        <v>851</v>
      </c>
      <c r="E153" s="96" t="s">
        <v>850</v>
      </c>
      <c r="F153" s="114" t="s">
        <v>93</v>
      </c>
      <c r="G153" s="124" t="s">
        <v>94</v>
      </c>
      <c r="I153" s="74"/>
    </row>
    <row r="154" spans="2:9" s="72" customFormat="1" ht="36">
      <c r="B154" s="88"/>
      <c r="C154" s="172"/>
      <c r="D154" s="96" t="s">
        <v>903</v>
      </c>
      <c r="E154" s="96" t="s">
        <v>852</v>
      </c>
      <c r="F154" s="114" t="s">
        <v>93</v>
      </c>
      <c r="G154" s="124" t="s">
        <v>94</v>
      </c>
      <c r="I154" s="74"/>
    </row>
    <row r="155" spans="2:9" s="72" customFormat="1" ht="24">
      <c r="B155" s="88"/>
      <c r="C155" s="172"/>
      <c r="D155" s="96" t="s">
        <v>273</v>
      </c>
      <c r="E155" s="96" t="s">
        <v>274</v>
      </c>
      <c r="F155" s="114" t="s">
        <v>93</v>
      </c>
      <c r="G155" s="114" t="s">
        <v>106</v>
      </c>
      <c r="I155" s="74"/>
    </row>
    <row r="156" spans="2:9" s="72" customFormat="1" ht="36">
      <c r="B156" s="88"/>
      <c r="C156" s="172"/>
      <c r="D156" s="96" t="s">
        <v>275</v>
      </c>
      <c r="E156" s="96" t="s">
        <v>276</v>
      </c>
      <c r="F156" s="114" t="s">
        <v>93</v>
      </c>
      <c r="G156" s="114" t="s">
        <v>94</v>
      </c>
      <c r="I156" s="74"/>
    </row>
    <row r="157" spans="2:9" s="72" customFormat="1" ht="12">
      <c r="B157" s="88"/>
      <c r="C157" s="172"/>
      <c r="D157" s="96" t="s">
        <v>277</v>
      </c>
      <c r="E157" s="96" t="s">
        <v>278</v>
      </c>
      <c r="F157" s="114" t="s">
        <v>97</v>
      </c>
      <c r="G157" s="114" t="s">
        <v>106</v>
      </c>
      <c r="I157" s="74"/>
    </row>
    <row r="158" spans="2:9" s="72" customFormat="1" ht="24">
      <c r="B158" s="88"/>
      <c r="C158" s="172"/>
      <c r="D158" s="120" t="s">
        <v>279</v>
      </c>
      <c r="E158" s="120" t="s">
        <v>947</v>
      </c>
      <c r="F158" s="124" t="s">
        <v>93</v>
      </c>
      <c r="G158" s="124" t="s">
        <v>93</v>
      </c>
      <c r="I158" s="74"/>
    </row>
    <row r="159" spans="2:9" s="72" customFormat="1" ht="60">
      <c r="B159" s="88"/>
      <c r="C159" s="147"/>
      <c r="D159" s="114" t="s">
        <v>614</v>
      </c>
      <c r="E159" s="114" t="s">
        <v>280</v>
      </c>
      <c r="F159" s="98"/>
      <c r="G159" s="98"/>
      <c r="I159" s="74"/>
    </row>
    <row r="160" spans="2:7" ht="12">
      <c r="B160" s="80"/>
      <c r="C160" s="81"/>
      <c r="D160" s="109"/>
      <c r="E160" s="109"/>
      <c r="F160" s="148"/>
      <c r="G160" s="110"/>
    </row>
    <row r="161" spans="2:7" ht="36">
      <c r="B161" s="88"/>
      <c r="C161" s="81" t="s">
        <v>281</v>
      </c>
      <c r="D161" s="96" t="s">
        <v>282</v>
      </c>
      <c r="E161" s="96" t="s">
        <v>283</v>
      </c>
      <c r="F161" s="124" t="s">
        <v>93</v>
      </c>
      <c r="G161" s="124" t="s">
        <v>93</v>
      </c>
    </row>
    <row r="162" spans="2:7" ht="12">
      <c r="B162" s="88"/>
      <c r="C162" s="81"/>
      <c r="D162" s="120" t="s">
        <v>284</v>
      </c>
      <c r="E162" s="120" t="s">
        <v>285</v>
      </c>
      <c r="F162" s="124" t="s">
        <v>97</v>
      </c>
      <c r="G162" s="124" t="s">
        <v>106</v>
      </c>
    </row>
    <row r="163" spans="2:7" ht="24">
      <c r="B163" s="88"/>
      <c r="C163" s="81"/>
      <c r="D163" s="120" t="s">
        <v>286</v>
      </c>
      <c r="E163" s="120" t="s">
        <v>287</v>
      </c>
      <c r="F163" s="124" t="s">
        <v>97</v>
      </c>
      <c r="G163" s="124" t="s">
        <v>106</v>
      </c>
    </row>
    <row r="164" spans="2:7" ht="24">
      <c r="B164" s="88"/>
      <c r="C164" s="81"/>
      <c r="D164" s="120" t="s">
        <v>288</v>
      </c>
      <c r="E164" s="120" t="s">
        <v>289</v>
      </c>
      <c r="F164" s="124" t="s">
        <v>93</v>
      </c>
      <c r="G164" s="124" t="s">
        <v>93</v>
      </c>
    </row>
    <row r="165" spans="2:7" ht="36">
      <c r="B165" s="88"/>
      <c r="C165" s="81"/>
      <c r="D165" s="129" t="s">
        <v>614</v>
      </c>
      <c r="E165" s="129" t="s">
        <v>574</v>
      </c>
      <c r="F165" s="124"/>
      <c r="G165" s="124"/>
    </row>
    <row r="166" spans="2:7" ht="12">
      <c r="B166" s="88"/>
      <c r="C166" s="81"/>
      <c r="D166" s="109"/>
      <c r="E166" s="109"/>
      <c r="F166" s="148"/>
      <c r="G166" s="110"/>
    </row>
    <row r="167" spans="2:7" ht="24">
      <c r="B167" s="88"/>
      <c r="C167" s="81" t="s">
        <v>290</v>
      </c>
      <c r="D167" s="93" t="s">
        <v>1009</v>
      </c>
      <c r="E167" s="93" t="s">
        <v>1010</v>
      </c>
      <c r="F167" s="98" t="s">
        <v>93</v>
      </c>
      <c r="G167" s="98" t="s">
        <v>93</v>
      </c>
    </row>
    <row r="168" spans="2:7" ht="24">
      <c r="B168" s="88"/>
      <c r="C168" s="81"/>
      <c r="D168" s="93" t="s">
        <v>1011</v>
      </c>
      <c r="E168" s="93" t="s">
        <v>1012</v>
      </c>
      <c r="F168" s="98" t="s">
        <v>93</v>
      </c>
      <c r="G168" s="98" t="s">
        <v>93</v>
      </c>
    </row>
    <row r="169" spans="2:7" ht="12">
      <c r="B169" s="88"/>
      <c r="C169" s="89"/>
      <c r="D169" s="149"/>
      <c r="E169" s="149"/>
      <c r="F169" s="131"/>
      <c r="G169" s="132"/>
    </row>
    <row r="170" spans="2:8" ht="24">
      <c r="B170" s="88"/>
      <c r="C170" s="81" t="s">
        <v>291</v>
      </c>
      <c r="D170" s="96" t="s">
        <v>292</v>
      </c>
      <c r="E170" s="96" t="s">
        <v>293</v>
      </c>
      <c r="F170" s="104" t="s">
        <v>93</v>
      </c>
      <c r="G170" s="104" t="s">
        <v>93</v>
      </c>
      <c r="H170" s="72" t="s">
        <v>294</v>
      </c>
    </row>
    <row r="171" spans="2:7" ht="12">
      <c r="B171" s="88"/>
      <c r="C171" s="81"/>
      <c r="D171" s="96" t="s">
        <v>295</v>
      </c>
      <c r="E171" s="96" t="s">
        <v>296</v>
      </c>
      <c r="F171" s="98" t="s">
        <v>93</v>
      </c>
      <c r="G171" s="98" t="s">
        <v>94</v>
      </c>
    </row>
    <row r="172" spans="2:7" ht="24">
      <c r="B172" s="88"/>
      <c r="C172" s="81"/>
      <c r="D172" s="150" t="s">
        <v>297</v>
      </c>
      <c r="E172" s="150" t="s">
        <v>298</v>
      </c>
      <c r="F172" s="104" t="s">
        <v>97</v>
      </c>
      <c r="G172" s="104" t="s">
        <v>93</v>
      </c>
    </row>
    <row r="173" spans="2:7" ht="12">
      <c r="B173" s="88"/>
      <c r="C173" s="81"/>
      <c r="D173" s="130"/>
      <c r="E173" s="130"/>
      <c r="F173" s="151"/>
      <c r="G173" s="152"/>
    </row>
    <row r="174" spans="2:7" ht="36">
      <c r="B174" s="88"/>
      <c r="C174" s="81" t="s">
        <v>299</v>
      </c>
      <c r="D174" s="140" t="s">
        <v>300</v>
      </c>
      <c r="E174" s="140" t="s">
        <v>301</v>
      </c>
      <c r="F174" s="124" t="s">
        <v>93</v>
      </c>
      <c r="G174" s="124" t="s">
        <v>93</v>
      </c>
    </row>
    <row r="175" spans="2:9" s="72" customFormat="1" ht="24">
      <c r="B175" s="88"/>
      <c r="C175" s="81"/>
      <c r="D175" s="124" t="s">
        <v>614</v>
      </c>
      <c r="E175" s="124" t="s">
        <v>578</v>
      </c>
      <c r="F175" s="124"/>
      <c r="G175" s="124"/>
      <c r="I175" s="74"/>
    </row>
    <row r="176" spans="2:9" s="72" customFormat="1" ht="12">
      <c r="B176" s="88"/>
      <c r="C176" s="81"/>
      <c r="D176" s="109"/>
      <c r="E176" s="109"/>
      <c r="F176" s="148"/>
      <c r="G176" s="110"/>
      <c r="I176" s="74"/>
    </row>
    <row r="177" spans="2:9" s="72" customFormat="1" ht="24">
      <c r="B177" s="88"/>
      <c r="C177" s="81" t="s">
        <v>302</v>
      </c>
      <c r="D177" s="124" t="s">
        <v>614</v>
      </c>
      <c r="E177" s="124" t="s">
        <v>578</v>
      </c>
      <c r="F177" s="95"/>
      <c r="G177" s="95"/>
      <c r="I177" s="74"/>
    </row>
    <row r="178" spans="2:9" s="72" customFormat="1" ht="12">
      <c r="B178" s="88"/>
      <c r="C178" s="81"/>
      <c r="D178" s="148"/>
      <c r="E178" s="91"/>
      <c r="F178" s="90"/>
      <c r="G178" s="92"/>
      <c r="I178" s="74"/>
    </row>
    <row r="179" spans="2:9" s="72" customFormat="1" ht="12">
      <c r="B179" s="88"/>
      <c r="C179" s="81"/>
      <c r="D179" s="90"/>
      <c r="E179" s="91"/>
      <c r="F179" s="90"/>
      <c r="G179" s="92"/>
      <c r="I179" s="74"/>
    </row>
    <row r="180" spans="2:9" s="72" customFormat="1" ht="72">
      <c r="B180" s="80" t="s">
        <v>303</v>
      </c>
      <c r="C180" s="81" t="s">
        <v>304</v>
      </c>
      <c r="D180" s="95" t="s">
        <v>305</v>
      </c>
      <c r="E180" s="135" t="s">
        <v>306</v>
      </c>
      <c r="F180" s="95"/>
      <c r="G180" s="95"/>
      <c r="I180" s="74"/>
    </row>
    <row r="181" spans="2:9" s="72" customFormat="1" ht="12">
      <c r="B181" s="80"/>
      <c r="C181" s="81"/>
      <c r="D181" s="90"/>
      <c r="E181" s="91"/>
      <c r="F181" s="90"/>
      <c r="G181" s="92"/>
      <c r="I181" s="74"/>
    </row>
    <row r="182" spans="2:9" s="72" customFormat="1" ht="12">
      <c r="B182" s="88"/>
      <c r="C182" s="89"/>
      <c r="D182" s="90"/>
      <c r="E182" s="91"/>
      <c r="F182" s="90"/>
      <c r="G182" s="92"/>
      <c r="I182" s="74"/>
    </row>
    <row r="183" spans="2:9" s="72" customFormat="1" ht="36">
      <c r="B183" s="80" t="s">
        <v>307</v>
      </c>
      <c r="C183" s="81" t="s">
        <v>308</v>
      </c>
      <c r="D183" s="114" t="s">
        <v>614</v>
      </c>
      <c r="E183" s="124" t="s">
        <v>575</v>
      </c>
      <c r="F183" s="98"/>
      <c r="G183" s="98"/>
      <c r="I183" s="74"/>
    </row>
    <row r="184" spans="2:9" s="72" customFormat="1" ht="12">
      <c r="B184" s="80"/>
      <c r="C184" s="81"/>
      <c r="D184" s="90"/>
      <c r="E184" s="91"/>
      <c r="F184" s="90"/>
      <c r="G184" s="92"/>
      <c r="I184" s="74"/>
    </row>
    <row r="185" spans="2:9" s="72" customFormat="1" ht="12">
      <c r="B185" s="88"/>
      <c r="C185" s="89"/>
      <c r="D185" s="90"/>
      <c r="E185" s="91"/>
      <c r="F185" s="90"/>
      <c r="G185" s="92"/>
      <c r="I185" s="74"/>
    </row>
    <row r="186" spans="2:9" s="72" customFormat="1" ht="36">
      <c r="B186" s="80" t="s">
        <v>309</v>
      </c>
      <c r="C186" s="169" t="s">
        <v>310</v>
      </c>
      <c r="D186" s="96" t="s">
        <v>162</v>
      </c>
      <c r="E186" s="93" t="s">
        <v>311</v>
      </c>
      <c r="F186" s="94" t="s">
        <v>90</v>
      </c>
      <c r="G186" s="95"/>
      <c r="I186" s="74"/>
    </row>
    <row r="187" spans="2:9" s="72" customFormat="1" ht="12">
      <c r="B187" s="80"/>
      <c r="C187" s="172"/>
      <c r="D187" s="96" t="s">
        <v>312</v>
      </c>
      <c r="E187" s="96" t="s">
        <v>259</v>
      </c>
      <c r="F187" s="97" t="s">
        <v>97</v>
      </c>
      <c r="G187" s="95" t="s">
        <v>93</v>
      </c>
      <c r="I187" s="74"/>
    </row>
    <row r="188" spans="2:9" s="72" customFormat="1" ht="12">
      <c r="B188" s="80"/>
      <c r="C188" s="172"/>
      <c r="D188" s="120" t="s">
        <v>313</v>
      </c>
      <c r="E188" s="120" t="s">
        <v>314</v>
      </c>
      <c r="F188" s="97" t="s">
        <v>94</v>
      </c>
      <c r="G188" s="95" t="s">
        <v>106</v>
      </c>
      <c r="I188" s="74"/>
    </row>
    <row r="189" spans="2:9" s="72" customFormat="1" ht="12">
      <c r="B189" s="80"/>
      <c r="C189" s="172"/>
      <c r="D189" s="120" t="s">
        <v>315</v>
      </c>
      <c r="E189" s="120" t="s">
        <v>316</v>
      </c>
      <c r="F189" s="95" t="s">
        <v>106</v>
      </c>
      <c r="G189" s="95" t="s">
        <v>106</v>
      </c>
      <c r="I189" s="74"/>
    </row>
    <row r="190" spans="2:9" s="72" customFormat="1" ht="12">
      <c r="B190" s="80"/>
      <c r="C190" s="172"/>
      <c r="D190" s="120" t="s">
        <v>317</v>
      </c>
      <c r="E190" s="120" t="s">
        <v>318</v>
      </c>
      <c r="F190" s="97" t="s">
        <v>106</v>
      </c>
      <c r="G190" s="97" t="s">
        <v>106</v>
      </c>
      <c r="I190" s="74"/>
    </row>
    <row r="191" spans="2:9" s="72" customFormat="1" ht="48">
      <c r="B191" s="88"/>
      <c r="C191" s="172"/>
      <c r="D191" s="114" t="s">
        <v>614</v>
      </c>
      <c r="E191" s="124" t="s">
        <v>576</v>
      </c>
      <c r="F191" s="98"/>
      <c r="G191" s="98"/>
      <c r="I191" s="74"/>
    </row>
    <row r="192" spans="2:9" s="72" customFormat="1" ht="12">
      <c r="B192" s="88"/>
      <c r="C192" s="89"/>
      <c r="D192" s="90"/>
      <c r="E192" s="91"/>
      <c r="F192" s="90"/>
      <c r="G192" s="92"/>
      <c r="I192" s="74"/>
    </row>
    <row r="193" spans="2:9" s="72" customFormat="1" ht="12">
      <c r="B193" s="88"/>
      <c r="C193" s="89"/>
      <c r="D193" s="90"/>
      <c r="E193" s="91"/>
      <c r="F193" s="90"/>
      <c r="G193" s="92"/>
      <c r="I193" s="74"/>
    </row>
    <row r="194" spans="2:9" s="72" customFormat="1" ht="24">
      <c r="B194" s="80" t="s">
        <v>319</v>
      </c>
      <c r="C194" s="169" t="s">
        <v>320</v>
      </c>
      <c r="D194" s="96" t="s">
        <v>162</v>
      </c>
      <c r="E194" s="93" t="s">
        <v>321</v>
      </c>
      <c r="F194" s="94" t="s">
        <v>90</v>
      </c>
      <c r="G194" s="124"/>
      <c r="I194" s="74"/>
    </row>
    <row r="195" spans="2:9" s="72" customFormat="1" ht="24">
      <c r="B195" s="80"/>
      <c r="C195" s="172"/>
      <c r="D195" s="96" t="s">
        <v>322</v>
      </c>
      <c r="E195" s="96" t="s">
        <v>323</v>
      </c>
      <c r="F195" s="124" t="s">
        <v>106</v>
      </c>
      <c r="G195" s="124" t="s">
        <v>106</v>
      </c>
      <c r="I195" s="74"/>
    </row>
    <row r="196" spans="2:9" s="72" customFormat="1" ht="36">
      <c r="B196" s="88"/>
      <c r="C196" s="172"/>
      <c r="D196" s="96" t="s">
        <v>1279</v>
      </c>
      <c r="E196" s="107" t="s">
        <v>324</v>
      </c>
      <c r="F196" s="124" t="s">
        <v>106</v>
      </c>
      <c r="G196" s="124" t="s">
        <v>106</v>
      </c>
      <c r="I196" s="74"/>
    </row>
    <row r="197" spans="2:9" s="72" customFormat="1" ht="48">
      <c r="B197" s="88"/>
      <c r="C197" s="172"/>
      <c r="D197" s="96" t="s">
        <v>325</v>
      </c>
      <c r="E197" s="96" t="s">
        <v>326</v>
      </c>
      <c r="F197" s="114" t="s">
        <v>93</v>
      </c>
      <c r="G197" s="124" t="s">
        <v>94</v>
      </c>
      <c r="I197" s="74"/>
    </row>
    <row r="198" spans="2:9" s="72" customFormat="1" ht="60">
      <c r="B198" s="88"/>
      <c r="C198" s="172"/>
      <c r="D198" s="96" t="s">
        <v>327</v>
      </c>
      <c r="E198" s="96" t="s">
        <v>328</v>
      </c>
      <c r="F198" s="114" t="s">
        <v>93</v>
      </c>
      <c r="G198" s="124" t="s">
        <v>94</v>
      </c>
      <c r="I198" s="74"/>
    </row>
    <row r="199" spans="2:9" s="72" customFormat="1" ht="24">
      <c r="B199" s="88"/>
      <c r="C199" s="172"/>
      <c r="D199" s="96" t="s">
        <v>329</v>
      </c>
      <c r="E199" s="96" t="s">
        <v>330</v>
      </c>
      <c r="F199" s="114" t="s">
        <v>93</v>
      </c>
      <c r="G199" s="124" t="s">
        <v>94</v>
      </c>
      <c r="I199" s="74"/>
    </row>
    <row r="200" spans="2:9" s="72" customFormat="1" ht="24">
      <c r="B200" s="88"/>
      <c r="C200" s="172"/>
      <c r="D200" s="96" t="s">
        <v>331</v>
      </c>
      <c r="E200" s="96" t="s">
        <v>332</v>
      </c>
      <c r="F200" s="98" t="s">
        <v>93</v>
      </c>
      <c r="G200" s="98" t="s">
        <v>94</v>
      </c>
      <c r="I200" s="74"/>
    </row>
    <row r="201" spans="2:9" s="72" customFormat="1" ht="12">
      <c r="B201" s="88"/>
      <c r="C201" s="172"/>
      <c r="D201" s="96" t="s">
        <v>333</v>
      </c>
      <c r="E201" s="96" t="s">
        <v>334</v>
      </c>
      <c r="F201" s="98" t="s">
        <v>93</v>
      </c>
      <c r="G201" s="98" t="s">
        <v>94</v>
      </c>
      <c r="I201" s="74"/>
    </row>
    <row r="202" spans="2:9" s="72" customFormat="1" ht="12">
      <c r="B202" s="88"/>
      <c r="C202" s="172"/>
      <c r="D202" s="96" t="s">
        <v>335</v>
      </c>
      <c r="E202" s="96" t="s">
        <v>336</v>
      </c>
      <c r="F202" s="114" t="s">
        <v>93</v>
      </c>
      <c r="G202" s="124" t="s">
        <v>94</v>
      </c>
      <c r="I202" s="74"/>
    </row>
    <row r="203" spans="2:9" s="72" customFormat="1" ht="12">
      <c r="B203" s="88"/>
      <c r="C203" s="172"/>
      <c r="D203" s="96" t="s">
        <v>1137</v>
      </c>
      <c r="E203" s="143" t="s">
        <v>1138</v>
      </c>
      <c r="F203" s="114" t="s">
        <v>93</v>
      </c>
      <c r="G203" s="114" t="s">
        <v>94</v>
      </c>
      <c r="I203" s="74"/>
    </row>
    <row r="204" spans="2:9" s="72" customFormat="1" ht="24">
      <c r="B204" s="88"/>
      <c r="C204" s="172"/>
      <c r="D204" s="96" t="s">
        <v>967</v>
      </c>
      <c r="E204" s="96" t="s">
        <v>968</v>
      </c>
      <c r="F204" s="124" t="s">
        <v>93</v>
      </c>
      <c r="G204" s="124" t="s">
        <v>93</v>
      </c>
      <c r="I204" s="74"/>
    </row>
    <row r="205" spans="2:9" s="72" customFormat="1" ht="24">
      <c r="B205" s="88"/>
      <c r="C205" s="172"/>
      <c r="D205" s="96" t="s">
        <v>969</v>
      </c>
      <c r="E205" s="96" t="s">
        <v>970</v>
      </c>
      <c r="F205" s="124" t="s">
        <v>93</v>
      </c>
      <c r="G205" s="124" t="s">
        <v>93</v>
      </c>
      <c r="I205" s="74"/>
    </row>
    <row r="206" spans="2:9" s="72" customFormat="1" ht="24">
      <c r="B206" s="88"/>
      <c r="C206" s="172"/>
      <c r="D206" s="96" t="s">
        <v>971</v>
      </c>
      <c r="E206" s="96" t="s">
        <v>972</v>
      </c>
      <c r="F206" s="124" t="s">
        <v>93</v>
      </c>
      <c r="G206" s="124" t="s">
        <v>93</v>
      </c>
      <c r="I206" s="74"/>
    </row>
    <row r="207" spans="2:9" s="72" customFormat="1" ht="36">
      <c r="B207" s="88"/>
      <c r="C207" s="172"/>
      <c r="D207" s="96" t="s">
        <v>337</v>
      </c>
      <c r="E207" s="96" t="s">
        <v>338</v>
      </c>
      <c r="F207" s="124" t="s">
        <v>93</v>
      </c>
      <c r="G207" s="124" t="s">
        <v>106</v>
      </c>
      <c r="I207" s="74"/>
    </row>
    <row r="208" spans="2:9" s="72" customFormat="1" ht="24">
      <c r="B208" s="88"/>
      <c r="C208" s="172"/>
      <c r="D208" s="96" t="s">
        <v>711</v>
      </c>
      <c r="E208" s="96" t="s">
        <v>709</v>
      </c>
      <c r="F208" s="114" t="s">
        <v>93</v>
      </c>
      <c r="G208" s="114" t="s">
        <v>94</v>
      </c>
      <c r="I208" s="74"/>
    </row>
    <row r="209" spans="2:9" s="72" customFormat="1" ht="60">
      <c r="B209" s="88"/>
      <c r="C209" s="172"/>
      <c r="D209" s="114" t="s">
        <v>614</v>
      </c>
      <c r="E209" s="114" t="s">
        <v>339</v>
      </c>
      <c r="F209" s="98"/>
      <c r="G209" s="98"/>
      <c r="I209" s="74"/>
    </row>
    <row r="210" spans="2:9" s="72" customFormat="1" ht="12">
      <c r="B210" s="88"/>
      <c r="C210" s="89"/>
      <c r="D210" s="90"/>
      <c r="E210" s="91"/>
      <c r="F210" s="90"/>
      <c r="G210" s="92"/>
      <c r="I210" s="74"/>
    </row>
    <row r="211" spans="2:9" s="72" customFormat="1" ht="12">
      <c r="B211" s="88"/>
      <c r="C211" s="89"/>
      <c r="D211" s="109"/>
      <c r="E211" s="109"/>
      <c r="F211" s="90"/>
      <c r="G211" s="92"/>
      <c r="I211" s="74"/>
    </row>
    <row r="212" spans="2:9" s="72" customFormat="1" ht="48">
      <c r="B212" s="80" t="s">
        <v>340</v>
      </c>
      <c r="C212" s="169" t="s">
        <v>341</v>
      </c>
      <c r="D212" s="96" t="s">
        <v>162</v>
      </c>
      <c r="E212" s="93" t="s">
        <v>342</v>
      </c>
      <c r="F212" s="94" t="s">
        <v>90</v>
      </c>
      <c r="G212" s="95"/>
      <c r="I212" s="74"/>
    </row>
    <row r="213" spans="2:9" s="72" customFormat="1" ht="24">
      <c r="B213" s="80"/>
      <c r="C213" s="169"/>
      <c r="D213" s="96" t="s">
        <v>322</v>
      </c>
      <c r="E213" s="96" t="s">
        <v>323</v>
      </c>
      <c r="F213" s="95" t="s">
        <v>106</v>
      </c>
      <c r="G213" s="95" t="s">
        <v>106</v>
      </c>
      <c r="I213" s="74"/>
    </row>
    <row r="214" spans="2:9" s="72" customFormat="1" ht="36">
      <c r="B214" s="80"/>
      <c r="C214" s="169"/>
      <c r="D214" s="96" t="s">
        <v>1286</v>
      </c>
      <c r="E214" s="96" t="s">
        <v>1284</v>
      </c>
      <c r="F214" s="95" t="s">
        <v>93</v>
      </c>
      <c r="G214" s="95" t="s">
        <v>93</v>
      </c>
      <c r="I214" s="74"/>
    </row>
    <row r="215" spans="2:9" s="72" customFormat="1" ht="24">
      <c r="B215" s="80"/>
      <c r="C215" s="172"/>
      <c r="D215" s="96" t="s">
        <v>1288</v>
      </c>
      <c r="E215" s="96" t="s">
        <v>1287</v>
      </c>
      <c r="F215" s="95" t="s">
        <v>93</v>
      </c>
      <c r="G215" s="95" t="s">
        <v>93</v>
      </c>
      <c r="I215" s="74"/>
    </row>
    <row r="216" spans="2:9" s="72" customFormat="1" ht="36">
      <c r="B216" s="80"/>
      <c r="C216" s="172"/>
      <c r="D216" s="96" t="s">
        <v>1289</v>
      </c>
      <c r="E216" s="96" t="s">
        <v>343</v>
      </c>
      <c r="F216" s="95" t="s">
        <v>93</v>
      </c>
      <c r="G216" s="95" t="s">
        <v>93</v>
      </c>
      <c r="I216" s="74"/>
    </row>
    <row r="217" spans="2:9" s="72" customFormat="1" ht="36">
      <c r="B217" s="80"/>
      <c r="C217" s="172"/>
      <c r="D217" s="162" t="s">
        <v>1283</v>
      </c>
      <c r="E217" s="162" t="s">
        <v>1285</v>
      </c>
      <c r="F217" s="95" t="s">
        <v>93</v>
      </c>
      <c r="G217" s="95" t="s">
        <v>93</v>
      </c>
      <c r="I217" s="74"/>
    </row>
    <row r="218" spans="2:9" s="72" customFormat="1" ht="96">
      <c r="B218" s="80"/>
      <c r="C218" s="172"/>
      <c r="D218" s="114" t="s">
        <v>614</v>
      </c>
      <c r="E218" s="114" t="s">
        <v>344</v>
      </c>
      <c r="F218" s="98"/>
      <c r="G218" s="98"/>
      <c r="I218" s="74"/>
    </row>
    <row r="219" spans="2:9" s="72" customFormat="1" ht="12">
      <c r="B219" s="80"/>
      <c r="C219" s="147"/>
      <c r="D219" s="109"/>
      <c r="E219" s="109"/>
      <c r="F219" s="131"/>
      <c r="G219" s="132"/>
      <c r="I219" s="74"/>
    </row>
    <row r="220" spans="2:9" s="72" customFormat="1" ht="12">
      <c r="B220" s="88"/>
      <c r="C220" s="89"/>
      <c r="D220" s="90"/>
      <c r="E220" s="91"/>
      <c r="F220" s="90"/>
      <c r="G220" s="92"/>
      <c r="I220" s="74"/>
    </row>
    <row r="221" spans="2:9" s="72" customFormat="1" ht="24">
      <c r="B221" s="80" t="s">
        <v>345</v>
      </c>
      <c r="C221" s="169" t="s">
        <v>346</v>
      </c>
      <c r="D221" s="96" t="s">
        <v>347</v>
      </c>
      <c r="E221" s="96" t="s">
        <v>348</v>
      </c>
      <c r="F221" s="98" t="s">
        <v>93</v>
      </c>
      <c r="G221" s="98" t="s">
        <v>93</v>
      </c>
      <c r="I221" s="74"/>
    </row>
    <row r="222" spans="2:9" s="72" customFormat="1" ht="36">
      <c r="B222" s="88"/>
      <c r="C222" s="170"/>
      <c r="D222" s="96" t="s">
        <v>349</v>
      </c>
      <c r="E222" s="96" t="s">
        <v>349</v>
      </c>
      <c r="F222" s="98" t="s">
        <v>93</v>
      </c>
      <c r="G222" s="98" t="s">
        <v>93</v>
      </c>
      <c r="I222" s="74"/>
    </row>
    <row r="223" spans="2:9" s="72" customFormat="1" ht="24">
      <c r="B223" s="88"/>
      <c r="C223" s="170"/>
      <c r="D223" s="108" t="s">
        <v>350</v>
      </c>
      <c r="E223" s="108" t="s">
        <v>351</v>
      </c>
      <c r="F223" s="98" t="s">
        <v>93</v>
      </c>
      <c r="G223" s="98" t="s">
        <v>93</v>
      </c>
      <c r="I223" s="74"/>
    </row>
    <row r="224" spans="2:7" ht="24">
      <c r="B224" s="80"/>
      <c r="C224" s="170"/>
      <c r="D224" s="114" t="s">
        <v>614</v>
      </c>
      <c r="E224" s="124" t="s">
        <v>577</v>
      </c>
      <c r="F224" s="98"/>
      <c r="G224" s="98"/>
    </row>
    <row r="225" spans="2:7" ht="12">
      <c r="B225" s="80"/>
      <c r="C225" s="91"/>
      <c r="D225" s="109"/>
      <c r="E225" s="109"/>
      <c r="F225" s="131"/>
      <c r="G225" s="132"/>
    </row>
    <row r="226" spans="2:7" ht="12">
      <c r="B226" s="88"/>
      <c r="C226" s="89"/>
      <c r="D226" s="90"/>
      <c r="E226" s="91"/>
      <c r="F226" s="90"/>
      <c r="G226" s="92"/>
    </row>
    <row r="227" spans="2:7" ht="60">
      <c r="B227" s="80" t="s">
        <v>352</v>
      </c>
      <c r="C227" s="81" t="s">
        <v>353</v>
      </c>
      <c r="D227" s="114" t="s">
        <v>614</v>
      </c>
      <c r="E227" s="124" t="s">
        <v>577</v>
      </c>
      <c r="F227" s="95"/>
      <c r="G227" s="95"/>
    </row>
    <row r="228" spans="2:7" ht="12">
      <c r="B228" s="80"/>
      <c r="C228" s="81"/>
      <c r="D228" s="109"/>
      <c r="E228" s="109"/>
      <c r="F228" s="90"/>
      <c r="G228" s="92"/>
    </row>
    <row r="229" spans="2:7" ht="12">
      <c r="B229" s="88"/>
      <c r="C229" s="89"/>
      <c r="D229" s="90"/>
      <c r="E229" s="91"/>
      <c r="F229" s="90"/>
      <c r="G229" s="92"/>
    </row>
    <row r="230" spans="2:7" ht="36">
      <c r="B230" s="80" t="s">
        <v>354</v>
      </c>
      <c r="C230" s="89"/>
      <c r="D230" s="93" t="s">
        <v>162</v>
      </c>
      <c r="E230" s="93" t="s">
        <v>355</v>
      </c>
      <c r="F230" s="94" t="s">
        <v>90</v>
      </c>
      <c r="G230" s="97"/>
    </row>
    <row r="231" spans="2:7" ht="24">
      <c r="B231" s="80"/>
      <c r="C231" s="89"/>
      <c r="D231" s="93" t="s">
        <v>26</v>
      </c>
      <c r="E231" s="93" t="s">
        <v>27</v>
      </c>
      <c r="F231" s="94" t="s">
        <v>90</v>
      </c>
      <c r="G231" s="97"/>
    </row>
    <row r="232" spans="2:8" ht="24">
      <c r="B232" s="88"/>
      <c r="C232" s="89"/>
      <c r="D232" s="96" t="s">
        <v>322</v>
      </c>
      <c r="E232" s="96" t="s">
        <v>323</v>
      </c>
      <c r="F232" s="94" t="s">
        <v>356</v>
      </c>
      <c r="G232" s="95" t="s">
        <v>106</v>
      </c>
      <c r="H232" s="72" t="s">
        <v>357</v>
      </c>
    </row>
    <row r="233" spans="2:7" ht="12">
      <c r="B233" s="88"/>
      <c r="C233" s="89"/>
      <c r="D233" s="96" t="s">
        <v>358</v>
      </c>
      <c r="E233" s="96" t="s">
        <v>359</v>
      </c>
      <c r="F233" s="97" t="s">
        <v>106</v>
      </c>
      <c r="G233" s="97" t="s">
        <v>106</v>
      </c>
    </row>
    <row r="234" spans="2:7" ht="24">
      <c r="B234" s="88"/>
      <c r="C234" s="89"/>
      <c r="D234" s="107" t="s">
        <v>360</v>
      </c>
      <c r="E234" s="96" t="s">
        <v>361</v>
      </c>
      <c r="F234" s="97" t="s">
        <v>106</v>
      </c>
      <c r="G234" s="95" t="s">
        <v>106</v>
      </c>
    </row>
    <row r="235" spans="2:7" ht="24">
      <c r="B235" s="80"/>
      <c r="C235" s="81"/>
      <c r="D235" s="93" t="s">
        <v>362</v>
      </c>
      <c r="E235" s="93" t="s">
        <v>363</v>
      </c>
      <c r="F235" s="95" t="s">
        <v>106</v>
      </c>
      <c r="G235" s="95" t="s">
        <v>106</v>
      </c>
    </row>
    <row r="236" spans="2:7" ht="36">
      <c r="B236" s="88"/>
      <c r="C236" s="89"/>
      <c r="D236" s="93" t="s">
        <v>364</v>
      </c>
      <c r="E236" s="93" t="s">
        <v>365</v>
      </c>
      <c r="F236" s="95" t="s">
        <v>106</v>
      </c>
      <c r="G236" s="95" t="s">
        <v>106</v>
      </c>
    </row>
    <row r="237" spans="2:7" ht="36">
      <c r="B237" s="88"/>
      <c r="C237" s="89"/>
      <c r="D237" s="93" t="s">
        <v>1282</v>
      </c>
      <c r="E237" s="93" t="s">
        <v>1296</v>
      </c>
      <c r="F237" s="97" t="s">
        <v>106</v>
      </c>
      <c r="G237" s="97" t="s">
        <v>106</v>
      </c>
    </row>
    <row r="238" spans="2:7" ht="42.75" customHeight="1">
      <c r="B238" s="88"/>
      <c r="C238" s="89"/>
      <c r="D238" s="57" t="s">
        <v>1281</v>
      </c>
      <c r="E238" s="57" t="s">
        <v>1280</v>
      </c>
      <c r="F238" s="97" t="s">
        <v>94</v>
      </c>
      <c r="G238" s="97" t="s">
        <v>106</v>
      </c>
    </row>
    <row r="239" spans="2:7" ht="24">
      <c r="B239" s="88"/>
      <c r="C239" s="89"/>
      <c r="D239" s="93" t="s">
        <v>366</v>
      </c>
      <c r="E239" s="93" t="s">
        <v>367</v>
      </c>
      <c r="F239" s="97" t="s">
        <v>94</v>
      </c>
      <c r="G239" s="97" t="s">
        <v>93</v>
      </c>
    </row>
    <row r="240" spans="2:8" ht="36">
      <c r="B240" s="88"/>
      <c r="C240" s="89"/>
      <c r="D240" s="96" t="s">
        <v>729</v>
      </c>
      <c r="E240" s="96" t="s">
        <v>730</v>
      </c>
      <c r="F240" s="97" t="s">
        <v>94</v>
      </c>
      <c r="G240" s="97" t="s">
        <v>94</v>
      </c>
      <c r="H240" s="72" t="s">
        <v>745</v>
      </c>
    </row>
    <row r="241" spans="2:8" ht="24">
      <c r="B241" s="88"/>
      <c r="C241" s="89"/>
      <c r="D241" s="96" t="s">
        <v>368</v>
      </c>
      <c r="E241" s="96" t="s">
        <v>369</v>
      </c>
      <c r="F241" s="97" t="s">
        <v>94</v>
      </c>
      <c r="G241" s="97" t="s">
        <v>94</v>
      </c>
      <c r="H241" s="72" t="s">
        <v>370</v>
      </c>
    </row>
    <row r="242" spans="2:7" ht="24">
      <c r="B242" s="88"/>
      <c r="C242" s="89"/>
      <c r="D242" s="96" t="s">
        <v>371</v>
      </c>
      <c r="E242" s="96" t="s">
        <v>372</v>
      </c>
      <c r="F242" s="95" t="s">
        <v>94</v>
      </c>
      <c r="G242" s="95" t="s">
        <v>94</v>
      </c>
    </row>
    <row r="243" spans="2:7" ht="12">
      <c r="B243" s="88"/>
      <c r="C243" s="89"/>
      <c r="D243" s="96" t="s">
        <v>632</v>
      </c>
      <c r="E243" s="96" t="s">
        <v>373</v>
      </c>
      <c r="F243" s="95" t="s">
        <v>94</v>
      </c>
      <c r="G243" s="95" t="s">
        <v>106</v>
      </c>
    </row>
    <row r="244" spans="2:7" ht="12">
      <c r="B244" s="88"/>
      <c r="C244" s="89"/>
      <c r="D244" s="96" t="s">
        <v>374</v>
      </c>
      <c r="E244" s="96" t="s">
        <v>375</v>
      </c>
      <c r="F244" s="97" t="s">
        <v>93</v>
      </c>
      <c r="G244" s="97" t="s">
        <v>106</v>
      </c>
    </row>
    <row r="245" spans="2:8" ht="24">
      <c r="B245" s="88"/>
      <c r="C245" s="89"/>
      <c r="D245" s="96" t="s">
        <v>376</v>
      </c>
      <c r="E245" s="96" t="s">
        <v>377</v>
      </c>
      <c r="F245" s="95" t="s">
        <v>93</v>
      </c>
      <c r="G245" s="95" t="s">
        <v>93</v>
      </c>
      <c r="H245" s="72" t="s">
        <v>378</v>
      </c>
    </row>
    <row r="246" spans="2:7" ht="36">
      <c r="B246" s="88"/>
      <c r="C246" s="89"/>
      <c r="D246" s="96" t="s">
        <v>746</v>
      </c>
      <c r="E246" s="96" t="s">
        <v>747</v>
      </c>
      <c r="F246" s="97" t="s">
        <v>93</v>
      </c>
      <c r="G246" s="97" t="s">
        <v>93</v>
      </c>
    </row>
    <row r="247" spans="2:8" ht="24">
      <c r="B247" s="88"/>
      <c r="C247" s="89"/>
      <c r="D247" s="96" t="s">
        <v>379</v>
      </c>
      <c r="E247" s="96" t="s">
        <v>380</v>
      </c>
      <c r="F247" s="97" t="s">
        <v>93</v>
      </c>
      <c r="G247" s="97" t="s">
        <v>93</v>
      </c>
      <c r="H247" s="72" t="s">
        <v>381</v>
      </c>
    </row>
    <row r="248" spans="2:7" ht="24">
      <c r="B248" s="88"/>
      <c r="C248" s="89"/>
      <c r="D248" s="96" t="s">
        <v>382</v>
      </c>
      <c r="E248" s="96" t="s">
        <v>383</v>
      </c>
      <c r="F248" s="97" t="s">
        <v>93</v>
      </c>
      <c r="G248" s="97" t="s">
        <v>93</v>
      </c>
    </row>
    <row r="249" spans="2:7" ht="12">
      <c r="B249" s="88"/>
      <c r="C249" s="89"/>
      <c r="D249" s="107" t="s">
        <v>384</v>
      </c>
      <c r="E249" s="107" t="s">
        <v>385</v>
      </c>
      <c r="F249" s="97" t="s">
        <v>93</v>
      </c>
      <c r="G249" s="97" t="s">
        <v>93</v>
      </c>
    </row>
    <row r="250" spans="2:7" ht="24">
      <c r="B250" s="80"/>
      <c r="C250" s="89"/>
      <c r="D250" s="107" t="s">
        <v>386</v>
      </c>
      <c r="E250" s="107" t="s">
        <v>763</v>
      </c>
      <c r="F250" s="95" t="s">
        <v>93</v>
      </c>
      <c r="G250" s="95" t="s">
        <v>93</v>
      </c>
    </row>
    <row r="251" spans="2:7" ht="24">
      <c r="B251" s="88"/>
      <c r="C251" s="89"/>
      <c r="D251" s="120" t="s">
        <v>387</v>
      </c>
      <c r="E251" s="120" t="s">
        <v>388</v>
      </c>
      <c r="F251" s="97" t="s">
        <v>93</v>
      </c>
      <c r="G251" s="97" t="s">
        <v>93</v>
      </c>
    </row>
    <row r="252" spans="2:7" ht="24">
      <c r="B252" s="88"/>
      <c r="C252" s="89"/>
      <c r="D252" s="120" t="s">
        <v>389</v>
      </c>
      <c r="E252" s="120" t="s">
        <v>390</v>
      </c>
      <c r="F252" s="97" t="s">
        <v>93</v>
      </c>
      <c r="G252" s="97" t="s">
        <v>93</v>
      </c>
    </row>
    <row r="253" spans="2:8" ht="36">
      <c r="B253" s="88"/>
      <c r="C253" s="89"/>
      <c r="D253" s="120" t="s">
        <v>391</v>
      </c>
      <c r="E253" s="120" t="s">
        <v>392</v>
      </c>
      <c r="F253" s="97" t="s">
        <v>93</v>
      </c>
      <c r="G253" s="97" t="s">
        <v>93</v>
      </c>
      <c r="H253" s="72" t="s">
        <v>393</v>
      </c>
    </row>
    <row r="254" spans="2:7" ht="24">
      <c r="B254" s="88"/>
      <c r="C254" s="89"/>
      <c r="D254" s="120" t="s">
        <v>394</v>
      </c>
      <c r="E254" s="120" t="s">
        <v>395</v>
      </c>
      <c r="F254" s="97" t="s">
        <v>396</v>
      </c>
      <c r="G254" s="97" t="s">
        <v>106</v>
      </c>
    </row>
    <row r="255" spans="2:7" ht="24">
      <c r="B255" s="88"/>
      <c r="C255" s="89"/>
      <c r="D255" s="120" t="s">
        <v>397</v>
      </c>
      <c r="E255" s="120" t="s">
        <v>398</v>
      </c>
      <c r="F255" s="97" t="s">
        <v>396</v>
      </c>
      <c r="G255" s="97" t="s">
        <v>106</v>
      </c>
    </row>
    <row r="256" spans="2:8" ht="36">
      <c r="B256" s="88"/>
      <c r="C256" s="89"/>
      <c r="D256" s="120" t="s">
        <v>399</v>
      </c>
      <c r="E256" s="120" t="s">
        <v>400</v>
      </c>
      <c r="F256" s="97" t="s">
        <v>396</v>
      </c>
      <c r="G256" s="97" t="s">
        <v>106</v>
      </c>
      <c r="H256" s="72" t="s">
        <v>401</v>
      </c>
    </row>
    <row r="257" spans="2:7" ht="48">
      <c r="B257" s="88"/>
      <c r="C257" s="89"/>
      <c r="D257" s="120" t="s">
        <v>402</v>
      </c>
      <c r="E257" s="120" t="s">
        <v>403</v>
      </c>
      <c r="F257" s="97" t="s">
        <v>97</v>
      </c>
      <c r="G257" s="97" t="s">
        <v>94</v>
      </c>
    </row>
    <row r="258" spans="2:8" ht="24">
      <c r="B258" s="88"/>
      <c r="C258" s="89"/>
      <c r="D258" s="120" t="s">
        <v>404</v>
      </c>
      <c r="E258" s="120" t="s">
        <v>405</v>
      </c>
      <c r="F258" s="97" t="s">
        <v>97</v>
      </c>
      <c r="G258" s="97" t="s">
        <v>106</v>
      </c>
      <c r="H258" s="72" t="s">
        <v>406</v>
      </c>
    </row>
    <row r="259" spans="2:8" ht="36">
      <c r="B259" s="88"/>
      <c r="C259" s="89"/>
      <c r="D259" s="120" t="s">
        <v>407</v>
      </c>
      <c r="E259" s="120" t="s">
        <v>408</v>
      </c>
      <c r="F259" s="97" t="s">
        <v>396</v>
      </c>
      <c r="G259" s="97" t="s">
        <v>106</v>
      </c>
      <c r="H259" s="72" t="s">
        <v>409</v>
      </c>
    </row>
    <row r="260" spans="2:7" ht="36">
      <c r="B260" s="80"/>
      <c r="C260" s="81"/>
      <c r="D260" s="123" t="s">
        <v>614</v>
      </c>
      <c r="E260" s="129" t="s">
        <v>579</v>
      </c>
      <c r="F260" s="95"/>
      <c r="G260" s="95"/>
    </row>
    <row r="261" spans="2:8" ht="24">
      <c r="B261" s="88"/>
      <c r="C261" s="89"/>
      <c r="D261" s="153"/>
      <c r="E261" s="153"/>
      <c r="F261" s="126"/>
      <c r="G261" s="127"/>
      <c r="H261" s="72" t="s">
        <v>410</v>
      </c>
    </row>
    <row r="262" spans="2:7" ht="12">
      <c r="B262" s="88"/>
      <c r="C262" s="89"/>
      <c r="D262" s="154"/>
      <c r="E262" s="154"/>
      <c r="F262" s="126"/>
      <c r="G262" s="127"/>
    </row>
    <row r="263" spans="2:7" ht="24">
      <c r="B263" s="80" t="s">
        <v>411</v>
      </c>
      <c r="C263" s="89"/>
      <c r="D263" s="155" t="s">
        <v>412</v>
      </c>
      <c r="E263" s="155" t="s">
        <v>413</v>
      </c>
      <c r="F263" s="97" t="s">
        <v>93</v>
      </c>
      <c r="G263" s="97" t="s">
        <v>94</v>
      </c>
    </row>
    <row r="264" spans="2:7" ht="24">
      <c r="B264" s="88"/>
      <c r="C264" s="89"/>
      <c r="D264" s="105" t="s">
        <v>1227</v>
      </c>
      <c r="E264" s="105" t="s">
        <v>414</v>
      </c>
      <c r="F264" s="97" t="s">
        <v>93</v>
      </c>
      <c r="G264" s="97" t="s">
        <v>94</v>
      </c>
    </row>
    <row r="265" spans="2:7" ht="12">
      <c r="B265" s="88"/>
      <c r="C265" s="89"/>
      <c r="D265" s="156" t="s">
        <v>415</v>
      </c>
      <c r="E265" s="156" t="s">
        <v>416</v>
      </c>
      <c r="F265" s="97" t="s">
        <v>93</v>
      </c>
      <c r="G265" s="97" t="s">
        <v>94</v>
      </c>
    </row>
    <row r="266" spans="2:7" ht="12">
      <c r="B266" s="88"/>
      <c r="C266" s="89"/>
      <c r="D266" s="153"/>
      <c r="E266" s="153"/>
      <c r="F266" s="126"/>
      <c r="G266" s="127"/>
    </row>
    <row r="267" spans="2:7" ht="12">
      <c r="B267" s="88"/>
      <c r="C267" s="89"/>
      <c r="D267" s="157"/>
      <c r="E267" s="157"/>
      <c r="F267" s="126"/>
      <c r="G267" s="127"/>
    </row>
    <row r="268" spans="2:7" ht="12">
      <c r="B268" s="80" t="s">
        <v>417</v>
      </c>
      <c r="C268" s="89"/>
      <c r="D268" s="158" t="s">
        <v>418</v>
      </c>
      <c r="E268" s="158" t="s">
        <v>419</v>
      </c>
      <c r="F268" s="97" t="s">
        <v>97</v>
      </c>
      <c r="G268" s="97" t="s">
        <v>94</v>
      </c>
    </row>
    <row r="269" spans="2:7" ht="12">
      <c r="B269" s="88"/>
      <c r="C269" s="89"/>
      <c r="D269" s="159"/>
      <c r="E269" s="159"/>
      <c r="F269" s="126"/>
      <c r="G269" s="127"/>
    </row>
    <row r="270" spans="2:7" ht="12">
      <c r="B270" s="88"/>
      <c r="C270" s="89"/>
      <c r="D270" s="154"/>
      <c r="E270" s="154"/>
      <c r="F270" s="126"/>
      <c r="G270" s="127"/>
    </row>
    <row r="271" spans="2:8" ht="24">
      <c r="B271" s="80" t="s">
        <v>420</v>
      </c>
      <c r="C271" s="89"/>
      <c r="D271" s="173" t="s">
        <v>421</v>
      </c>
      <c r="E271" s="173" t="s">
        <v>422</v>
      </c>
      <c r="F271" s="97" t="s">
        <v>93</v>
      </c>
      <c r="G271" s="97" t="s">
        <v>93</v>
      </c>
      <c r="H271" s="145"/>
    </row>
    <row r="272" spans="2:8" ht="24">
      <c r="B272" s="88"/>
      <c r="C272" s="89"/>
      <c r="D272" s="114" t="s">
        <v>368</v>
      </c>
      <c r="E272" s="114" t="s">
        <v>369</v>
      </c>
      <c r="F272" s="97" t="s">
        <v>94</v>
      </c>
      <c r="G272" s="97" t="s">
        <v>94</v>
      </c>
      <c r="H272" s="145" t="s">
        <v>370</v>
      </c>
    </row>
    <row r="273" spans="2:8" ht="24">
      <c r="B273" s="88"/>
      <c r="C273" s="89"/>
      <c r="D273" s="114" t="s">
        <v>245</v>
      </c>
      <c r="E273" s="114" t="s">
        <v>246</v>
      </c>
      <c r="F273" s="97" t="s">
        <v>94</v>
      </c>
      <c r="G273" s="97" t="s">
        <v>94</v>
      </c>
      <c r="H273" s="145" t="s">
        <v>247</v>
      </c>
    </row>
    <row r="274" spans="2:8" ht="48">
      <c r="B274" s="88"/>
      <c r="C274" s="89"/>
      <c r="D274" s="114" t="s">
        <v>423</v>
      </c>
      <c r="E274" s="114" t="s">
        <v>424</v>
      </c>
      <c r="F274" s="97" t="s">
        <v>93</v>
      </c>
      <c r="G274" s="97" t="s">
        <v>93</v>
      </c>
      <c r="H274" s="145" t="s">
        <v>425</v>
      </c>
    </row>
    <row r="275" spans="2:7" ht="12">
      <c r="B275" s="88"/>
      <c r="C275" s="89"/>
      <c r="D275" s="153"/>
      <c r="E275" s="153"/>
      <c r="F275" s="126"/>
      <c r="G275" s="127"/>
    </row>
    <row r="276" spans="2:7" ht="12">
      <c r="B276" s="80"/>
      <c r="C276" s="89"/>
      <c r="D276" s="154"/>
      <c r="E276" s="154"/>
      <c r="F276" s="126"/>
      <c r="G276" s="127"/>
    </row>
    <row r="277" spans="2:7" ht="36">
      <c r="B277" s="80" t="s">
        <v>426</v>
      </c>
      <c r="C277" s="89"/>
      <c r="D277" s="134" t="s">
        <v>427</v>
      </c>
      <c r="E277" s="134" t="s">
        <v>428</v>
      </c>
      <c r="F277" s="97" t="s">
        <v>97</v>
      </c>
      <c r="G277" s="97" t="s">
        <v>93</v>
      </c>
    </row>
    <row r="278" spans="2:7" ht="24">
      <c r="B278" s="80"/>
      <c r="C278" s="89"/>
      <c r="D278" s="96" t="s">
        <v>429</v>
      </c>
      <c r="E278" s="96" t="s">
        <v>430</v>
      </c>
      <c r="F278" s="97" t="s">
        <v>97</v>
      </c>
      <c r="G278" s="97" t="s">
        <v>93</v>
      </c>
    </row>
    <row r="279" spans="2:7" ht="36">
      <c r="B279" s="80"/>
      <c r="C279" s="89"/>
      <c r="D279" s="136" t="s">
        <v>431</v>
      </c>
      <c r="E279" s="136" t="s">
        <v>432</v>
      </c>
      <c r="F279" s="97" t="s">
        <v>93</v>
      </c>
      <c r="G279" s="97" t="s">
        <v>93</v>
      </c>
    </row>
    <row r="280" spans="2:7" ht="12">
      <c r="B280" s="80"/>
      <c r="C280" s="89"/>
      <c r="D280" s="159"/>
      <c r="E280" s="159"/>
      <c r="F280" s="126"/>
      <c r="G280" s="127"/>
    </row>
    <row r="281" spans="2:7" ht="12">
      <c r="B281" s="80"/>
      <c r="C281" s="89"/>
      <c r="D281" s="154"/>
      <c r="E281" s="154"/>
      <c r="F281" s="126"/>
      <c r="G281" s="127"/>
    </row>
    <row r="282" spans="2:7" ht="12">
      <c r="B282" s="171" t="s">
        <v>433</v>
      </c>
      <c r="C282" s="89"/>
      <c r="D282" s="160" t="s">
        <v>434</v>
      </c>
      <c r="E282" s="160" t="s">
        <v>435</v>
      </c>
      <c r="F282" s="97"/>
      <c r="G282" s="97"/>
    </row>
    <row r="283" spans="2:7" ht="24">
      <c r="B283" s="171"/>
      <c r="C283" s="89"/>
      <c r="D283" s="161" t="s">
        <v>436</v>
      </c>
      <c r="E283" s="96" t="s">
        <v>437</v>
      </c>
      <c r="F283" s="98"/>
      <c r="G283" s="98"/>
    </row>
    <row r="284" spans="2:7" ht="12">
      <c r="B284" s="80"/>
      <c r="C284" s="89"/>
      <c r="D284" s="160" t="s">
        <v>440</v>
      </c>
      <c r="E284" s="160" t="s">
        <v>441</v>
      </c>
      <c r="F284" s="97"/>
      <c r="G284" s="97"/>
    </row>
    <row r="285" spans="2:9" s="72" customFormat="1" ht="12">
      <c r="B285" s="88"/>
      <c r="C285" s="89"/>
      <c r="D285" s="93" t="s">
        <v>442</v>
      </c>
      <c r="E285" s="93" t="s">
        <v>443</v>
      </c>
      <c r="F285" s="97"/>
      <c r="G285" s="97"/>
      <c r="I285" s="74"/>
    </row>
    <row r="286" spans="2:9" s="72" customFormat="1" ht="12">
      <c r="B286" s="88"/>
      <c r="C286" s="89"/>
      <c r="D286" s="93" t="s">
        <v>444</v>
      </c>
      <c r="E286" s="93" t="s">
        <v>445</v>
      </c>
      <c r="F286" s="97"/>
      <c r="G286" s="97"/>
      <c r="I286" s="74"/>
    </row>
    <row r="287" spans="2:7" ht="24">
      <c r="B287" s="88"/>
      <c r="C287" s="89"/>
      <c r="D287" s="96" t="s">
        <v>438</v>
      </c>
      <c r="E287" s="96" t="s">
        <v>439</v>
      </c>
      <c r="F287" s="98"/>
      <c r="G287" s="98"/>
    </row>
    <row r="288" spans="2:9" s="72" customFormat="1" ht="24">
      <c r="B288" s="88"/>
      <c r="C288" s="89"/>
      <c r="D288" s="93" t="s">
        <v>948</v>
      </c>
      <c r="E288" s="93" t="s">
        <v>949</v>
      </c>
      <c r="F288" s="97"/>
      <c r="G288" s="97"/>
      <c r="I288" s="74"/>
    </row>
    <row r="289" spans="2:9" s="72" customFormat="1" ht="24">
      <c r="B289" s="88"/>
      <c r="C289" s="89"/>
      <c r="D289" s="93" t="s">
        <v>446</v>
      </c>
      <c r="E289" s="93" t="s">
        <v>447</v>
      </c>
      <c r="F289" s="97"/>
      <c r="G289" s="97"/>
      <c r="I289" s="74"/>
    </row>
    <row r="290" spans="2:9" s="72" customFormat="1" ht="24">
      <c r="B290" s="88"/>
      <c r="C290" s="89"/>
      <c r="D290" s="121" t="s">
        <v>448</v>
      </c>
      <c r="E290" s="121" t="s">
        <v>449</v>
      </c>
      <c r="F290" s="97"/>
      <c r="G290" s="97"/>
      <c r="I290" s="74"/>
    </row>
    <row r="291" spans="2:9" s="72" customFormat="1" ht="24">
      <c r="B291" s="88"/>
      <c r="C291" s="89"/>
      <c r="D291" s="121" t="s">
        <v>450</v>
      </c>
      <c r="E291" s="121" t="s">
        <v>451</v>
      </c>
      <c r="F291" s="97"/>
      <c r="G291" s="97"/>
      <c r="I291" s="74"/>
    </row>
    <row r="292" spans="2:9" s="72" customFormat="1" ht="24">
      <c r="B292" s="88"/>
      <c r="C292" s="89"/>
      <c r="D292" s="121" t="s">
        <v>452</v>
      </c>
      <c r="E292" s="121" t="s">
        <v>991</v>
      </c>
      <c r="F292" s="97"/>
      <c r="G292" s="97"/>
      <c r="I292" s="74"/>
    </row>
    <row r="293" spans="2:9" s="72" customFormat="1" ht="12">
      <c r="B293" s="88"/>
      <c r="C293" s="89"/>
      <c r="D293" s="121" t="s">
        <v>453</v>
      </c>
      <c r="E293" s="121" t="s">
        <v>454</v>
      </c>
      <c r="F293" s="97"/>
      <c r="G293" s="97"/>
      <c r="I293" s="74"/>
    </row>
    <row r="294" spans="2:9" s="72" customFormat="1" ht="27.75">
      <c r="B294" s="88"/>
      <c r="C294" s="89"/>
      <c r="D294" s="119" t="s">
        <v>988</v>
      </c>
      <c r="E294" s="119" t="s">
        <v>989</v>
      </c>
      <c r="F294" s="97"/>
      <c r="G294" s="97"/>
      <c r="I294" s="74"/>
    </row>
    <row r="295" spans="2:9" s="72" customFormat="1" ht="27.75">
      <c r="B295" s="88"/>
      <c r="C295" s="89"/>
      <c r="D295" s="119" t="s">
        <v>982</v>
      </c>
      <c r="E295" s="119" t="s">
        <v>983</v>
      </c>
      <c r="F295" s="97"/>
      <c r="G295" s="97"/>
      <c r="I295" s="74"/>
    </row>
    <row r="296" spans="2:7" ht="24">
      <c r="B296" s="80"/>
      <c r="C296" s="81"/>
      <c r="D296" s="114" t="s">
        <v>614</v>
      </c>
      <c r="E296" s="124" t="s">
        <v>1290</v>
      </c>
      <c r="F296" s="95"/>
      <c r="G296" s="95"/>
    </row>
    <row r="297" spans="2:9" s="72" customFormat="1" ht="12">
      <c r="B297" s="88"/>
      <c r="C297" s="89"/>
      <c r="D297" s="90"/>
      <c r="E297" s="91"/>
      <c r="F297" s="90"/>
      <c r="G297" s="92"/>
      <c r="I297" s="74"/>
    </row>
    <row r="298" spans="2:9" s="72" customFormat="1" ht="12.75" thickBot="1">
      <c r="B298" s="83"/>
      <c r="C298" s="84"/>
      <c r="D298" s="85"/>
      <c r="E298" s="86"/>
      <c r="F298" s="85"/>
      <c r="G298" s="87"/>
      <c r="I298" s="74"/>
    </row>
  </sheetData>
  <sheetProtection/>
  <mergeCells count="6">
    <mergeCell ref="C221:C224"/>
    <mergeCell ref="B282:B283"/>
    <mergeCell ref="C150:C158"/>
    <mergeCell ref="C186:C191"/>
    <mergeCell ref="C194:C209"/>
    <mergeCell ref="C212:C218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8.8515625" defaultRowHeight="15"/>
  <cols>
    <col min="1" max="1" width="7.28125" style="0" customWidth="1"/>
    <col min="2" max="2" width="19.7109375" style="1" customWidth="1"/>
    <col min="3" max="3" width="54.28125" style="1" customWidth="1"/>
    <col min="4" max="4" width="9.7109375" style="1" customWidth="1"/>
    <col min="5" max="5" width="13.7109375" style="0" customWidth="1"/>
    <col min="6" max="6" width="15.421875" style="12" customWidth="1"/>
    <col min="7" max="7" width="12.421875" style="12" customWidth="1"/>
    <col min="8" max="8" width="18.28125" style="12" customWidth="1"/>
    <col min="9" max="9" width="5.7109375" style="20" customWidth="1"/>
    <col min="10" max="10" width="5.00390625" style="20" customWidth="1"/>
    <col min="11" max="11" width="8.140625" style="19" customWidth="1"/>
    <col min="12" max="12" width="25.8515625" style="12" customWidth="1"/>
  </cols>
  <sheetData>
    <row r="1" ht="18">
      <c r="A1" s="37" t="s">
        <v>866</v>
      </c>
    </row>
    <row r="2" spans="1:3" ht="69.75">
      <c r="A2" s="37"/>
      <c r="B2" s="38" t="s">
        <v>886</v>
      </c>
      <c r="C2" s="38" t="s">
        <v>887</v>
      </c>
    </row>
    <row r="3" spans="1:12" ht="45">
      <c r="A3" s="3" t="s">
        <v>610</v>
      </c>
      <c r="B3" s="3" t="s">
        <v>1171</v>
      </c>
      <c r="C3" s="3" t="s">
        <v>1172</v>
      </c>
      <c r="D3" s="15" t="s">
        <v>1197</v>
      </c>
      <c r="E3" s="3" t="s">
        <v>1100</v>
      </c>
      <c r="F3" s="15" t="s">
        <v>629</v>
      </c>
      <c r="G3" s="21" t="s">
        <v>846</v>
      </c>
      <c r="H3" s="21" t="s">
        <v>843</v>
      </c>
      <c r="I3" s="16" t="s">
        <v>640</v>
      </c>
      <c r="J3" s="16" t="s">
        <v>641</v>
      </c>
      <c r="K3" s="17" t="s">
        <v>696</v>
      </c>
      <c r="L3" s="25" t="s">
        <v>699</v>
      </c>
    </row>
    <row r="4" spans="1:11" s="6" customFormat="1" ht="27.75">
      <c r="A4" s="4" t="s">
        <v>609</v>
      </c>
      <c r="B4" s="5" t="s">
        <v>837</v>
      </c>
      <c r="C4" s="5" t="s">
        <v>838</v>
      </c>
      <c r="D4" s="5" t="s">
        <v>1074</v>
      </c>
      <c r="E4" s="4" t="s">
        <v>1075</v>
      </c>
      <c r="F4" s="16" t="s">
        <v>1104</v>
      </c>
      <c r="G4" s="22" t="s">
        <v>845</v>
      </c>
      <c r="H4" s="24" t="s">
        <v>844</v>
      </c>
      <c r="I4" s="18" t="b">
        <f>ISNUMBER(SEARCH("Adopted",#REF!))</f>
        <v>0</v>
      </c>
      <c r="J4" s="18" t="b">
        <f>NOT(ISBLANK(H4))</f>
        <v>1</v>
      </c>
      <c r="K4" s="26"/>
    </row>
    <row r="5" spans="1:12" s="6" customFormat="1" ht="13.5">
      <c r="A5" s="4" t="s">
        <v>607</v>
      </c>
      <c r="B5" s="5" t="s">
        <v>1253</v>
      </c>
      <c r="C5" s="5" t="s">
        <v>1272</v>
      </c>
      <c r="D5" s="5" t="s">
        <v>1074</v>
      </c>
      <c r="E5" s="4" t="s">
        <v>1098</v>
      </c>
      <c r="F5" s="18" t="s">
        <v>1247</v>
      </c>
      <c r="G5" s="24" t="s">
        <v>847</v>
      </c>
      <c r="H5" s="22" t="s">
        <v>840</v>
      </c>
      <c r="I5" s="18" t="b">
        <f>ISNUMBER(SEARCH("Adopted",#REF!))</f>
        <v>0</v>
      </c>
      <c r="J5" s="18" t="b">
        <f>NOT(ISBLANK(H5))</f>
        <v>1</v>
      </c>
      <c r="K5" s="26" t="s">
        <v>680</v>
      </c>
      <c r="L5" s="11"/>
    </row>
    <row r="6" spans="1:12" s="6" customFormat="1" ht="27.75">
      <c r="A6" s="4" t="s">
        <v>607</v>
      </c>
      <c r="B6" s="5" t="s">
        <v>1252</v>
      </c>
      <c r="C6" s="5" t="s">
        <v>606</v>
      </c>
      <c r="D6" s="5" t="s">
        <v>1074</v>
      </c>
      <c r="E6" s="4" t="s">
        <v>1098</v>
      </c>
      <c r="F6" s="18" t="s">
        <v>1088</v>
      </c>
      <c r="G6" s="24" t="s">
        <v>845</v>
      </c>
      <c r="H6" s="22" t="s">
        <v>840</v>
      </c>
      <c r="I6" s="18" t="b">
        <f>ISNUMBER(SEARCH("Adopted",#REF!))</f>
        <v>0</v>
      </c>
      <c r="J6" s="18" t="b">
        <f aca="true" t="shared" si="0" ref="J6:J26">NOT(ISBLANK(H6))</f>
        <v>1</v>
      </c>
      <c r="K6" s="26" t="s">
        <v>680</v>
      </c>
      <c r="L6" s="11"/>
    </row>
    <row r="7" spans="1:12" s="6" customFormat="1" ht="27.75">
      <c r="A7" s="4" t="s">
        <v>607</v>
      </c>
      <c r="B7" s="5" t="s">
        <v>1264</v>
      </c>
      <c r="C7" s="5" t="s">
        <v>763</v>
      </c>
      <c r="D7" s="5" t="s">
        <v>1074</v>
      </c>
      <c r="E7" s="4" t="s">
        <v>1098</v>
      </c>
      <c r="F7" s="18" t="s">
        <v>1263</v>
      </c>
      <c r="G7" s="24" t="s">
        <v>845</v>
      </c>
      <c r="H7" s="22" t="s">
        <v>840</v>
      </c>
      <c r="I7" s="18" t="b">
        <f>ISNUMBER(SEARCH("Adopted",#REF!))</f>
        <v>0</v>
      </c>
      <c r="J7" s="18" t="b">
        <f t="shared" si="0"/>
        <v>1</v>
      </c>
      <c r="K7" s="26"/>
      <c r="L7" s="11"/>
    </row>
    <row r="8" spans="1:12" s="6" customFormat="1" ht="55.5">
      <c r="A8" s="5" t="s">
        <v>608</v>
      </c>
      <c r="B8" s="5" t="s">
        <v>693</v>
      </c>
      <c r="C8" s="5" t="s">
        <v>694</v>
      </c>
      <c r="D8" s="5" t="s">
        <v>1074</v>
      </c>
      <c r="E8" s="5" t="s">
        <v>1098</v>
      </c>
      <c r="F8" s="18" t="s">
        <v>1104</v>
      </c>
      <c r="G8" s="24" t="s">
        <v>845</v>
      </c>
      <c r="H8" s="22" t="s">
        <v>695</v>
      </c>
      <c r="I8" s="18" t="b">
        <f>ISNUMBER(SEARCH("Adopted",#REF!))</f>
        <v>0</v>
      </c>
      <c r="J8" s="18" t="b">
        <f t="shared" si="0"/>
        <v>1</v>
      </c>
      <c r="K8" s="26" t="s">
        <v>680</v>
      </c>
      <c r="L8" s="11"/>
    </row>
    <row r="9" spans="1:12" s="6" customFormat="1" ht="27.75">
      <c r="A9" s="5" t="s">
        <v>608</v>
      </c>
      <c r="B9" s="5" t="s">
        <v>1269</v>
      </c>
      <c r="C9" s="5" t="s">
        <v>678</v>
      </c>
      <c r="D9" s="5" t="s">
        <v>1074</v>
      </c>
      <c r="E9" s="5" t="s">
        <v>1098</v>
      </c>
      <c r="F9" s="18" t="s">
        <v>1263</v>
      </c>
      <c r="G9" s="24" t="s">
        <v>845</v>
      </c>
      <c r="H9" s="22" t="s">
        <v>839</v>
      </c>
      <c r="I9" s="18" t="b">
        <f>ISNUMBER(SEARCH("Adopted",#REF!))</f>
        <v>0</v>
      </c>
      <c r="J9" s="18" t="b">
        <f t="shared" si="0"/>
        <v>1</v>
      </c>
      <c r="K9" s="26" t="s">
        <v>680</v>
      </c>
      <c r="L9" s="11"/>
    </row>
    <row r="10" spans="1:12" s="6" customFormat="1" ht="69.75">
      <c r="A10" s="5" t="s">
        <v>608</v>
      </c>
      <c r="B10" s="5" t="s">
        <v>674</v>
      </c>
      <c r="C10" s="5" t="s">
        <v>675</v>
      </c>
      <c r="D10" s="5" t="s">
        <v>1074</v>
      </c>
      <c r="E10" s="5" t="s">
        <v>1098</v>
      </c>
      <c r="F10" s="18" t="s">
        <v>1263</v>
      </c>
      <c r="G10" s="24" t="s">
        <v>845</v>
      </c>
      <c r="H10" s="22" t="s">
        <v>840</v>
      </c>
      <c r="I10" s="18" t="b">
        <f>ISNUMBER(SEARCH("Adopted",#REF!))</f>
        <v>0</v>
      </c>
      <c r="J10" s="18" t="b">
        <f t="shared" si="0"/>
        <v>1</v>
      </c>
      <c r="K10" s="26" t="s">
        <v>680</v>
      </c>
      <c r="L10" s="11"/>
    </row>
    <row r="11" spans="1:12" s="6" customFormat="1" ht="27.75">
      <c r="A11" s="5" t="s">
        <v>608</v>
      </c>
      <c r="B11" s="5" t="s">
        <v>1270</v>
      </c>
      <c r="C11" s="5" t="s">
        <v>1271</v>
      </c>
      <c r="D11" s="5" t="s">
        <v>1074</v>
      </c>
      <c r="E11" s="4" t="s">
        <v>1098</v>
      </c>
      <c r="F11" s="18" t="s">
        <v>1104</v>
      </c>
      <c r="G11" s="24" t="s">
        <v>845</v>
      </c>
      <c r="H11" s="22" t="s">
        <v>841</v>
      </c>
      <c r="I11" s="18" t="b">
        <f>ISNUMBER(SEARCH("Adopted",#REF!))</f>
        <v>0</v>
      </c>
      <c r="J11" s="18" t="b">
        <f t="shared" si="0"/>
        <v>1</v>
      </c>
      <c r="K11" s="26" t="s">
        <v>680</v>
      </c>
      <c r="L11" s="11"/>
    </row>
    <row r="12" spans="1:12" s="6" customFormat="1" ht="27.75">
      <c r="A12" s="5" t="s">
        <v>608</v>
      </c>
      <c r="B12" s="5" t="s">
        <v>638</v>
      </c>
      <c r="C12" s="5" t="s">
        <v>639</v>
      </c>
      <c r="D12" s="5" t="s">
        <v>1074</v>
      </c>
      <c r="E12" s="4" t="s">
        <v>1098</v>
      </c>
      <c r="F12" s="16" t="s">
        <v>1093</v>
      </c>
      <c r="G12" s="22"/>
      <c r="H12" s="22" t="s">
        <v>842</v>
      </c>
      <c r="I12" s="18" t="b">
        <f>ISNUMBER(SEARCH("Adopted",#REF!))</f>
        <v>0</v>
      </c>
      <c r="J12" s="18" t="b">
        <f t="shared" si="0"/>
        <v>1</v>
      </c>
      <c r="K12" s="26" t="s">
        <v>680</v>
      </c>
      <c r="L12" s="11"/>
    </row>
    <row r="13" spans="1:12" s="6" customFormat="1" ht="27.75">
      <c r="A13" s="4" t="s">
        <v>609</v>
      </c>
      <c r="B13" s="5" t="s">
        <v>1040</v>
      </c>
      <c r="C13" s="5" t="s">
        <v>1041</v>
      </c>
      <c r="D13" s="5" t="s">
        <v>1074</v>
      </c>
      <c r="E13" s="5" t="s">
        <v>1098</v>
      </c>
      <c r="F13" s="16" t="s">
        <v>1092</v>
      </c>
      <c r="G13" s="22" t="s">
        <v>845</v>
      </c>
      <c r="H13" s="24" t="s">
        <v>844</v>
      </c>
      <c r="I13" s="18" t="b">
        <f>ISNUMBER(SEARCH("Adopted",#REF!))</f>
        <v>0</v>
      </c>
      <c r="J13" s="18" t="b">
        <f t="shared" si="0"/>
        <v>1</v>
      </c>
      <c r="K13" s="26" t="s">
        <v>681</v>
      </c>
      <c r="L13" s="11"/>
    </row>
    <row r="14" spans="1:12" s="6" customFormat="1" ht="33.75">
      <c r="A14" s="4" t="s">
        <v>609</v>
      </c>
      <c r="B14" s="5" t="s">
        <v>1000</v>
      </c>
      <c r="C14" s="5" t="s">
        <v>1001</v>
      </c>
      <c r="D14" s="5" t="s">
        <v>1074</v>
      </c>
      <c r="E14" s="5" t="s">
        <v>1098</v>
      </c>
      <c r="F14" s="16" t="s">
        <v>1089</v>
      </c>
      <c r="G14" s="22" t="s">
        <v>845</v>
      </c>
      <c r="H14" s="22" t="s">
        <v>840</v>
      </c>
      <c r="I14" s="18" t="b">
        <f>ISNUMBER(SEARCH("Adopted",#REF!))</f>
        <v>0</v>
      </c>
      <c r="J14" s="18" t="b">
        <f t="shared" si="0"/>
        <v>1</v>
      </c>
      <c r="K14" s="26" t="s">
        <v>681</v>
      </c>
      <c r="L14" s="11"/>
    </row>
    <row r="15" spans="1:12" s="6" customFormat="1" ht="55.5">
      <c r="A15" s="4" t="s">
        <v>609</v>
      </c>
      <c r="B15" s="5" t="s">
        <v>946</v>
      </c>
      <c r="C15" s="5" t="s">
        <v>947</v>
      </c>
      <c r="D15" s="5" t="s">
        <v>1074</v>
      </c>
      <c r="E15" s="4" t="s">
        <v>1098</v>
      </c>
      <c r="F15" s="16" t="s">
        <v>853</v>
      </c>
      <c r="G15" s="22" t="s">
        <v>847</v>
      </c>
      <c r="H15" s="22"/>
      <c r="I15" s="18" t="b">
        <f>ISNUMBER(SEARCH("Adopted",#REF!))</f>
        <v>0</v>
      </c>
      <c r="J15" s="18" t="b">
        <f>NOT(ISBLANK(H15))</f>
        <v>0</v>
      </c>
      <c r="K15" s="26"/>
      <c r="L15" s="11"/>
    </row>
    <row r="16" spans="1:12" s="6" customFormat="1" ht="45">
      <c r="A16" s="4" t="s">
        <v>609</v>
      </c>
      <c r="B16" s="5" t="s">
        <v>967</v>
      </c>
      <c r="C16" s="5" t="s">
        <v>968</v>
      </c>
      <c r="D16" s="5" t="s">
        <v>1074</v>
      </c>
      <c r="E16" s="4" t="s">
        <v>1098</v>
      </c>
      <c r="F16" s="16" t="s">
        <v>1084</v>
      </c>
      <c r="G16" s="22" t="s">
        <v>845</v>
      </c>
      <c r="H16" s="22" t="s">
        <v>840</v>
      </c>
      <c r="I16" s="18" t="b">
        <f>ISNUMBER(SEARCH("Adopted",#REF!))</f>
        <v>0</v>
      </c>
      <c r="J16" s="18" t="b">
        <f t="shared" si="0"/>
        <v>1</v>
      </c>
      <c r="K16" s="26"/>
      <c r="L16" s="11"/>
    </row>
    <row r="17" spans="1:12" s="6" customFormat="1" ht="27.75">
      <c r="A17" s="4" t="s">
        <v>609</v>
      </c>
      <c r="B17" s="5" t="s">
        <v>1011</v>
      </c>
      <c r="C17" s="5" t="s">
        <v>1012</v>
      </c>
      <c r="D17" s="5" t="s">
        <v>1074</v>
      </c>
      <c r="E17" s="5" t="s">
        <v>1098</v>
      </c>
      <c r="F17" s="16" t="s">
        <v>1090</v>
      </c>
      <c r="G17" s="22" t="s">
        <v>847</v>
      </c>
      <c r="H17" s="22"/>
      <c r="I17" s="18" t="b">
        <f>ISNUMBER(SEARCH("Adopted",#REF!))</f>
        <v>0</v>
      </c>
      <c r="J17" s="18" t="b">
        <f>NOT(ISBLANK(H17))</f>
        <v>0</v>
      </c>
      <c r="K17" s="26"/>
      <c r="L17" s="11"/>
    </row>
    <row r="18" spans="1:12" s="6" customFormat="1" ht="22.5">
      <c r="A18" s="4" t="s">
        <v>607</v>
      </c>
      <c r="B18" s="5" t="s">
        <v>760</v>
      </c>
      <c r="C18" s="5" t="s">
        <v>761</v>
      </c>
      <c r="D18" s="5" t="s">
        <v>1074</v>
      </c>
      <c r="E18" s="5" t="s">
        <v>1098</v>
      </c>
      <c r="F18" s="16" t="s">
        <v>762</v>
      </c>
      <c r="G18" s="22" t="s">
        <v>845</v>
      </c>
      <c r="H18" s="22"/>
      <c r="I18" s="18" t="b">
        <f>ISNUMBER(SEARCH("Adopted",#REF!))</f>
        <v>0</v>
      </c>
      <c r="J18" s="18" t="b">
        <f>NOT(ISBLANK(H18))</f>
        <v>0</v>
      </c>
      <c r="K18" s="26"/>
      <c r="L18" s="11"/>
    </row>
    <row r="19" spans="1:12" s="6" customFormat="1" ht="27.75">
      <c r="A19" s="4" t="s">
        <v>609</v>
      </c>
      <c r="B19" s="5" t="s">
        <v>1087</v>
      </c>
      <c r="C19" s="5" t="s">
        <v>1005</v>
      </c>
      <c r="D19" s="5" t="s">
        <v>1074</v>
      </c>
      <c r="E19" s="5" t="s">
        <v>1102</v>
      </c>
      <c r="F19" s="16" t="s">
        <v>1086</v>
      </c>
      <c r="G19" s="22" t="s">
        <v>845</v>
      </c>
      <c r="H19" s="22"/>
      <c r="I19" s="18" t="b">
        <f>ISNUMBER(SEARCH("Adopted",#REF!))</f>
        <v>0</v>
      </c>
      <c r="J19" s="18" t="b">
        <f t="shared" si="0"/>
        <v>0</v>
      </c>
      <c r="K19" s="26"/>
      <c r="L19" s="11"/>
    </row>
    <row r="20" spans="1:12" s="6" customFormat="1" ht="27.75">
      <c r="A20" s="4" t="s">
        <v>612</v>
      </c>
      <c r="B20" s="5" t="s">
        <v>1260</v>
      </c>
      <c r="C20" s="5" t="s">
        <v>1261</v>
      </c>
      <c r="D20" s="5" t="s">
        <v>1074</v>
      </c>
      <c r="E20" s="5" t="s">
        <v>1076</v>
      </c>
      <c r="F20" s="16" t="s">
        <v>1086</v>
      </c>
      <c r="G20" s="22" t="s">
        <v>845</v>
      </c>
      <c r="H20" s="22" t="s">
        <v>840</v>
      </c>
      <c r="I20" s="18" t="b">
        <f>ISNUMBER(SEARCH("Adopted",#REF!))</f>
        <v>0</v>
      </c>
      <c r="J20" s="18" t="b">
        <f t="shared" si="0"/>
        <v>1</v>
      </c>
      <c r="K20" s="26" t="s">
        <v>681</v>
      </c>
      <c r="L20" s="11"/>
    </row>
    <row r="21" spans="1:12" s="6" customFormat="1" ht="13.5">
      <c r="A21" s="4" t="s">
        <v>612</v>
      </c>
      <c r="B21" s="5" t="s">
        <v>1262</v>
      </c>
      <c r="C21" s="5" t="s">
        <v>1245</v>
      </c>
      <c r="D21" s="5" t="s">
        <v>1074</v>
      </c>
      <c r="E21" s="5" t="s">
        <v>1076</v>
      </c>
      <c r="F21" s="16" t="s">
        <v>1086</v>
      </c>
      <c r="G21" s="22" t="s">
        <v>845</v>
      </c>
      <c r="H21" s="22" t="s">
        <v>840</v>
      </c>
      <c r="I21" s="18" t="b">
        <f>ISNUMBER(SEARCH("Adopted",#REF!))</f>
        <v>0</v>
      </c>
      <c r="J21" s="18" t="b">
        <f t="shared" si="0"/>
        <v>1</v>
      </c>
      <c r="K21" s="26" t="s">
        <v>681</v>
      </c>
      <c r="L21" s="11"/>
    </row>
    <row r="22" spans="1:12" s="6" customFormat="1" ht="13.5">
      <c r="A22" s="4" t="s">
        <v>609</v>
      </c>
      <c r="B22" s="5" t="s">
        <v>1007</v>
      </c>
      <c r="C22" s="5" t="s">
        <v>1008</v>
      </c>
      <c r="D22" s="5" t="s">
        <v>1074</v>
      </c>
      <c r="E22" s="5" t="s">
        <v>1076</v>
      </c>
      <c r="F22" s="16" t="s">
        <v>1088</v>
      </c>
      <c r="G22" s="22" t="s">
        <v>845</v>
      </c>
      <c r="H22" s="24" t="s">
        <v>844</v>
      </c>
      <c r="I22" s="18" t="b">
        <f>ISNUMBER(SEARCH("Adopted",#REF!))</f>
        <v>0</v>
      </c>
      <c r="J22" s="18" t="b">
        <f t="shared" si="0"/>
        <v>1</v>
      </c>
      <c r="K22" s="26"/>
      <c r="L22" s="11"/>
    </row>
    <row r="23" spans="1:12" s="6" customFormat="1" ht="33.75">
      <c r="A23" s="4" t="s">
        <v>609</v>
      </c>
      <c r="B23" s="5" t="s">
        <v>1056</v>
      </c>
      <c r="C23" s="5" t="s">
        <v>1057</v>
      </c>
      <c r="D23" s="5" t="s">
        <v>1074</v>
      </c>
      <c r="E23" s="5" t="s">
        <v>1076</v>
      </c>
      <c r="F23" s="16" t="s">
        <v>1096</v>
      </c>
      <c r="G23" s="22" t="s">
        <v>847</v>
      </c>
      <c r="H23" s="22" t="s">
        <v>840</v>
      </c>
      <c r="I23" s="18" t="b">
        <f>ISNUMBER(SEARCH("Adopted",#REF!))</f>
        <v>0</v>
      </c>
      <c r="J23" s="18" t="b">
        <f t="shared" si="0"/>
        <v>1</v>
      </c>
      <c r="K23" s="26" t="s">
        <v>1273</v>
      </c>
      <c r="L23" s="36" t="s">
        <v>1276</v>
      </c>
    </row>
    <row r="24" spans="1:12" s="6" customFormat="1" ht="22.5">
      <c r="A24" s="4" t="s">
        <v>609</v>
      </c>
      <c r="B24" s="5" t="s">
        <v>1050</v>
      </c>
      <c r="C24" s="5" t="s">
        <v>1051</v>
      </c>
      <c r="D24" s="5" t="s">
        <v>1074</v>
      </c>
      <c r="E24" s="5" t="s">
        <v>1076</v>
      </c>
      <c r="F24" s="16" t="s">
        <v>1093</v>
      </c>
      <c r="G24" s="22" t="s">
        <v>845</v>
      </c>
      <c r="H24" s="22" t="s">
        <v>840</v>
      </c>
      <c r="I24" s="18" t="b">
        <f>ISNUMBER(SEARCH("Adopted",#REF!))</f>
        <v>0</v>
      </c>
      <c r="J24" s="18" t="b">
        <f t="shared" si="0"/>
        <v>1</v>
      </c>
      <c r="K24" s="26" t="s">
        <v>681</v>
      </c>
      <c r="L24" s="11"/>
    </row>
    <row r="25" spans="1:12" s="6" customFormat="1" ht="78">
      <c r="A25" s="4" t="s">
        <v>611</v>
      </c>
      <c r="B25" s="5" t="s">
        <v>1254</v>
      </c>
      <c r="C25" s="5" t="s">
        <v>858</v>
      </c>
      <c r="D25" s="5" t="s">
        <v>1074</v>
      </c>
      <c r="E25" s="4" t="s">
        <v>1076</v>
      </c>
      <c r="F25" s="16" t="s">
        <v>1259</v>
      </c>
      <c r="G25" s="22" t="s">
        <v>847</v>
      </c>
      <c r="H25" s="22" t="s">
        <v>840</v>
      </c>
      <c r="I25" s="18" t="b">
        <f>ISNUMBER(SEARCH("Adopted",#REF!))</f>
        <v>0</v>
      </c>
      <c r="J25" s="18" t="b">
        <f t="shared" si="0"/>
        <v>1</v>
      </c>
      <c r="K25" s="26" t="s">
        <v>680</v>
      </c>
      <c r="L25" s="36" t="s">
        <v>1275</v>
      </c>
    </row>
    <row r="26" spans="1:12" s="6" customFormat="1" ht="88.5">
      <c r="A26" s="4" t="s">
        <v>611</v>
      </c>
      <c r="B26" s="5" t="s">
        <v>1255</v>
      </c>
      <c r="C26" s="5" t="s">
        <v>856</v>
      </c>
      <c r="D26" s="5" t="s">
        <v>1074</v>
      </c>
      <c r="E26" s="4" t="s">
        <v>1076</v>
      </c>
      <c r="F26" s="16" t="s">
        <v>1247</v>
      </c>
      <c r="G26" s="22" t="s">
        <v>847</v>
      </c>
      <c r="H26" s="22" t="s">
        <v>840</v>
      </c>
      <c r="I26" s="18" t="b">
        <f>ISNUMBER(SEARCH("Adopted",#REF!))</f>
        <v>0</v>
      </c>
      <c r="J26" s="18" t="b">
        <f t="shared" si="0"/>
        <v>1</v>
      </c>
      <c r="K26" s="26" t="s">
        <v>680</v>
      </c>
      <c r="L26" s="36" t="s">
        <v>29</v>
      </c>
    </row>
    <row r="27" spans="1:12" s="6" customFormat="1" ht="27.75">
      <c r="A27" s="4" t="s">
        <v>609</v>
      </c>
      <c r="B27" s="5" t="s">
        <v>971</v>
      </c>
      <c r="C27" s="5" t="s">
        <v>972</v>
      </c>
      <c r="D27" s="5" t="s">
        <v>1074</v>
      </c>
      <c r="E27" s="4" t="s">
        <v>1101</v>
      </c>
      <c r="F27" s="16" t="s">
        <v>1085</v>
      </c>
      <c r="G27" s="22"/>
      <c r="H27" s="22"/>
      <c r="I27" s="18" t="b">
        <f>ISNUMBER(SEARCH("Adopted",#REF!))</f>
        <v>0</v>
      </c>
      <c r="J27" s="18" t="b">
        <f aca="true" t="shared" si="1" ref="J27:J37">NOT(ISBLANK(H27))</f>
        <v>0</v>
      </c>
      <c r="K27" s="26"/>
      <c r="L27" s="11"/>
    </row>
    <row r="28" spans="1:12" s="6" customFormat="1" ht="27.75">
      <c r="A28" s="4" t="s">
        <v>609</v>
      </c>
      <c r="B28" s="5" t="s">
        <v>996</v>
      </c>
      <c r="C28" s="5" t="s">
        <v>997</v>
      </c>
      <c r="D28" s="5" t="s">
        <v>1074</v>
      </c>
      <c r="E28" s="4" t="s">
        <v>1101</v>
      </c>
      <c r="F28" s="16" t="s">
        <v>1086</v>
      </c>
      <c r="G28" s="22"/>
      <c r="H28" s="22"/>
      <c r="I28" s="18" t="b">
        <f>ISNUMBER(SEARCH("Adopted",#REF!))</f>
        <v>0</v>
      </c>
      <c r="J28" s="18" t="b">
        <f t="shared" si="1"/>
        <v>0</v>
      </c>
      <c r="K28" s="26"/>
      <c r="L28" s="11"/>
    </row>
    <row r="29" spans="1:12" s="6" customFormat="1" ht="27.75">
      <c r="A29" s="4" t="s">
        <v>609</v>
      </c>
      <c r="B29" s="5" t="s">
        <v>1021</v>
      </c>
      <c r="C29" s="5" t="s">
        <v>1022</v>
      </c>
      <c r="D29" s="5" t="s">
        <v>1074</v>
      </c>
      <c r="E29" s="5" t="s">
        <v>1101</v>
      </c>
      <c r="F29" s="16" t="s">
        <v>1086</v>
      </c>
      <c r="G29" s="22"/>
      <c r="H29" s="22"/>
      <c r="I29" s="18" t="b">
        <f>ISNUMBER(SEARCH("Adopted",#REF!))</f>
        <v>0</v>
      </c>
      <c r="J29" s="18" t="b">
        <f t="shared" si="1"/>
        <v>0</v>
      </c>
      <c r="K29" s="26"/>
      <c r="L29" s="11"/>
    </row>
    <row r="30" spans="1:12" s="6" customFormat="1" ht="13.5">
      <c r="A30" s="4" t="s">
        <v>609</v>
      </c>
      <c r="B30" s="5" t="s">
        <v>1034</v>
      </c>
      <c r="C30" s="5" t="s">
        <v>1035</v>
      </c>
      <c r="D30" s="5" t="s">
        <v>1074</v>
      </c>
      <c r="E30" s="5" t="s">
        <v>1101</v>
      </c>
      <c r="F30" s="16" t="s">
        <v>1086</v>
      </c>
      <c r="G30" s="22"/>
      <c r="H30" s="22"/>
      <c r="I30" s="18" t="b">
        <f>ISNUMBER(SEARCH("Adopted",#REF!))</f>
        <v>0</v>
      </c>
      <c r="J30" s="18" t="b">
        <f t="shared" si="1"/>
        <v>0</v>
      </c>
      <c r="K30" s="26"/>
      <c r="L30" s="11"/>
    </row>
    <row r="31" spans="1:12" s="6" customFormat="1" ht="13.5">
      <c r="A31" s="4" t="s">
        <v>609</v>
      </c>
      <c r="B31" s="5" t="s">
        <v>1054</v>
      </c>
      <c r="C31" s="5" t="s">
        <v>1055</v>
      </c>
      <c r="D31" s="5" t="s">
        <v>1074</v>
      </c>
      <c r="E31" s="5" t="s">
        <v>1101</v>
      </c>
      <c r="F31" s="16" t="s">
        <v>1086</v>
      </c>
      <c r="G31" s="22"/>
      <c r="H31" s="22"/>
      <c r="I31" s="18" t="b">
        <f>ISNUMBER(SEARCH("Adopted",#REF!))</f>
        <v>0</v>
      </c>
      <c r="J31" s="18" t="b">
        <f t="shared" si="1"/>
        <v>0</v>
      </c>
      <c r="K31" s="26"/>
      <c r="L31" s="11"/>
    </row>
    <row r="32" spans="1:12" s="6" customFormat="1" ht="27.75">
      <c r="A32" s="4" t="s">
        <v>611</v>
      </c>
      <c r="B32" s="5" t="s">
        <v>1256</v>
      </c>
      <c r="C32" s="5" t="s">
        <v>857</v>
      </c>
      <c r="D32" s="5" t="s">
        <v>1074</v>
      </c>
      <c r="E32" s="4" t="s">
        <v>1101</v>
      </c>
      <c r="F32" s="18" t="s">
        <v>1246</v>
      </c>
      <c r="G32" s="24"/>
      <c r="H32" s="24"/>
      <c r="I32" s="18" t="b">
        <f>ISNUMBER(SEARCH("Adopted",#REF!))</f>
        <v>0</v>
      </c>
      <c r="J32" s="18" t="b">
        <f t="shared" si="1"/>
        <v>0</v>
      </c>
      <c r="K32" s="26" t="s">
        <v>680</v>
      </c>
      <c r="L32" s="11"/>
    </row>
    <row r="33" spans="1:12" s="6" customFormat="1" ht="27.75">
      <c r="A33" s="4" t="s">
        <v>669</v>
      </c>
      <c r="B33" s="5" t="s">
        <v>670</v>
      </c>
      <c r="C33" s="5" t="s">
        <v>671</v>
      </c>
      <c r="D33" s="5" t="s">
        <v>1074</v>
      </c>
      <c r="E33" s="5" t="s">
        <v>1076</v>
      </c>
      <c r="F33" s="16" t="s">
        <v>1246</v>
      </c>
      <c r="G33" s="22"/>
      <c r="H33" s="22"/>
      <c r="I33" s="18" t="b">
        <f>ISNUMBER(SEARCH("Adopted",#REF!))</f>
        <v>0</v>
      </c>
      <c r="J33" s="18" t="b">
        <f t="shared" si="1"/>
        <v>0</v>
      </c>
      <c r="K33" s="26"/>
      <c r="L33" s="11"/>
    </row>
    <row r="34" spans="1:12" s="6" customFormat="1" ht="27.75">
      <c r="A34" s="4" t="s">
        <v>669</v>
      </c>
      <c r="B34" s="5" t="s">
        <v>672</v>
      </c>
      <c r="C34" s="5" t="s">
        <v>673</v>
      </c>
      <c r="D34" s="5" t="s">
        <v>1074</v>
      </c>
      <c r="E34" s="5" t="s">
        <v>1076</v>
      </c>
      <c r="F34" s="16" t="s">
        <v>1246</v>
      </c>
      <c r="G34" s="22"/>
      <c r="H34" s="22"/>
      <c r="I34" s="18" t="b">
        <f>ISNUMBER(SEARCH("Adopted",#REF!))</f>
        <v>0</v>
      </c>
      <c r="J34" s="18" t="b">
        <f t="shared" si="1"/>
        <v>0</v>
      </c>
      <c r="K34" s="26"/>
      <c r="L34" s="11"/>
    </row>
    <row r="35" spans="1:12" s="6" customFormat="1" ht="27.75">
      <c r="A35" s="4" t="s">
        <v>609</v>
      </c>
      <c r="B35" s="5" t="s">
        <v>1038</v>
      </c>
      <c r="C35" s="5" t="s">
        <v>1039</v>
      </c>
      <c r="D35" s="5" t="s">
        <v>1074</v>
      </c>
      <c r="E35" s="5" t="s">
        <v>1083</v>
      </c>
      <c r="F35" s="16" t="s">
        <v>1092</v>
      </c>
      <c r="G35" s="22"/>
      <c r="H35" s="24" t="s">
        <v>844</v>
      </c>
      <c r="I35" s="18" t="b">
        <f>ISNUMBER(SEARCH("Adopted",#REF!))</f>
        <v>0</v>
      </c>
      <c r="J35" s="18" t="b">
        <f t="shared" si="1"/>
        <v>1</v>
      </c>
      <c r="K35" s="26" t="s">
        <v>681</v>
      </c>
      <c r="L35" s="11"/>
    </row>
    <row r="36" spans="1:12" s="6" customFormat="1" ht="42">
      <c r="A36" s="4" t="s">
        <v>609</v>
      </c>
      <c r="B36" s="5" t="s">
        <v>1048</v>
      </c>
      <c r="C36" s="5" t="s">
        <v>600</v>
      </c>
      <c r="D36" s="5" t="s">
        <v>1074</v>
      </c>
      <c r="E36" s="5" t="s">
        <v>1083</v>
      </c>
      <c r="F36" s="16" t="s">
        <v>1089</v>
      </c>
      <c r="G36" s="22"/>
      <c r="H36" s="22" t="s">
        <v>848</v>
      </c>
      <c r="I36" s="18" t="b">
        <f>ISNUMBER(SEARCH("Adopted",#REF!))</f>
        <v>0</v>
      </c>
      <c r="J36" s="18" t="b">
        <f t="shared" si="1"/>
        <v>1</v>
      </c>
      <c r="K36" s="26" t="s">
        <v>681</v>
      </c>
      <c r="L36" s="11"/>
    </row>
    <row r="37" spans="1:12" s="6" customFormat="1" ht="27.75">
      <c r="A37" s="4" t="s">
        <v>621</v>
      </c>
      <c r="B37" s="5" t="s">
        <v>1266</v>
      </c>
      <c r="C37" s="5" t="s">
        <v>1267</v>
      </c>
      <c r="D37" s="5" t="s">
        <v>1074</v>
      </c>
      <c r="E37" s="4" t="s">
        <v>1083</v>
      </c>
      <c r="F37" s="16" t="s">
        <v>679</v>
      </c>
      <c r="G37" s="22"/>
      <c r="H37" s="22" t="s">
        <v>849</v>
      </c>
      <c r="I37" s="18" t="b">
        <f>ISNUMBER(SEARCH("Adopted",#REF!))</f>
        <v>0</v>
      </c>
      <c r="J37" s="18" t="b">
        <f t="shared" si="1"/>
        <v>1</v>
      </c>
      <c r="K37" s="26" t="s">
        <v>680</v>
      </c>
      <c r="L37" s="11"/>
    </row>
    <row r="38" spans="1:12" s="6" customFormat="1" ht="13.5">
      <c r="A38" s="4" t="s">
        <v>612</v>
      </c>
      <c r="B38" s="5" t="s">
        <v>1243</v>
      </c>
      <c r="C38" s="5" t="s">
        <v>1234</v>
      </c>
      <c r="D38" s="5" t="s">
        <v>1074</v>
      </c>
      <c r="E38" s="5" t="s">
        <v>1083</v>
      </c>
      <c r="F38" s="16" t="s">
        <v>1246</v>
      </c>
      <c r="G38" s="22"/>
      <c r="H38" s="22"/>
      <c r="I38" s="18" t="b">
        <f>ISNUMBER(SEARCH("Adopted",#REF!))</f>
        <v>0</v>
      </c>
      <c r="J38" s="18" t="b">
        <f aca="true" t="shared" si="2" ref="J38:J47">NOT(ISBLANK(H38))</f>
        <v>0</v>
      </c>
      <c r="K38" s="26"/>
      <c r="L38" s="11"/>
    </row>
    <row r="39" spans="1:11" s="6" customFormat="1" ht="45">
      <c r="A39" s="4" t="s">
        <v>612</v>
      </c>
      <c r="B39" s="5" t="s">
        <v>1232</v>
      </c>
      <c r="C39" s="5" t="s">
        <v>1233</v>
      </c>
      <c r="D39" s="5" t="s">
        <v>1074</v>
      </c>
      <c r="E39" s="5" t="s">
        <v>1083</v>
      </c>
      <c r="F39" s="16" t="s">
        <v>734</v>
      </c>
      <c r="G39" s="22"/>
      <c r="H39" s="24"/>
      <c r="I39" s="18" t="b">
        <f>ISNUMBER(SEARCH("Adopted",#REF!))</f>
        <v>0</v>
      </c>
      <c r="J39" s="18" t="b">
        <f t="shared" si="2"/>
        <v>0</v>
      </c>
      <c r="K39" s="26"/>
    </row>
    <row r="40" spans="1:12" s="6" customFormat="1" ht="13.5">
      <c r="A40" s="4" t="s">
        <v>612</v>
      </c>
      <c r="B40" s="5" t="s">
        <v>1244</v>
      </c>
      <c r="C40" s="5" t="s">
        <v>1213</v>
      </c>
      <c r="D40" s="5" t="s">
        <v>1074</v>
      </c>
      <c r="E40" s="5" t="s">
        <v>1083</v>
      </c>
      <c r="F40" s="16" t="s">
        <v>1088</v>
      </c>
      <c r="G40" s="22"/>
      <c r="H40" s="22"/>
      <c r="I40" s="18" t="b">
        <f>ISNUMBER(SEARCH("Adopted",#REF!))</f>
        <v>0</v>
      </c>
      <c r="J40" s="18" t="b">
        <f t="shared" si="2"/>
        <v>0</v>
      </c>
      <c r="K40" s="26"/>
      <c r="L40" s="11"/>
    </row>
    <row r="41" spans="1:12" s="6" customFormat="1" ht="27.75">
      <c r="A41" s="4" t="s">
        <v>612</v>
      </c>
      <c r="B41" s="5" t="s">
        <v>1239</v>
      </c>
      <c r="C41" s="5" t="s">
        <v>1238</v>
      </c>
      <c r="D41" s="5" t="s">
        <v>1074</v>
      </c>
      <c r="E41" s="5" t="s">
        <v>1083</v>
      </c>
      <c r="F41" s="16" t="s">
        <v>1247</v>
      </c>
      <c r="G41" s="22"/>
      <c r="H41" s="22"/>
      <c r="I41" s="18" t="b">
        <f>ISNUMBER(SEARCH("Adopted",#REF!))</f>
        <v>0</v>
      </c>
      <c r="J41" s="18" t="b">
        <f t="shared" si="2"/>
        <v>0</v>
      </c>
      <c r="K41" s="26" t="s">
        <v>681</v>
      </c>
      <c r="L41" s="36" t="s">
        <v>1277</v>
      </c>
    </row>
    <row r="42" spans="1:12" s="6" customFormat="1" ht="27.75">
      <c r="A42" s="4" t="s">
        <v>609</v>
      </c>
      <c r="B42" s="5" t="s">
        <v>1009</v>
      </c>
      <c r="C42" s="5" t="s">
        <v>1010</v>
      </c>
      <c r="D42" s="5" t="s">
        <v>1074</v>
      </c>
      <c r="E42" s="5" t="s">
        <v>1083</v>
      </c>
      <c r="F42" s="16" t="s">
        <v>1090</v>
      </c>
      <c r="G42" s="22"/>
      <c r="H42" s="22"/>
      <c r="I42" s="18" t="b">
        <f>ISNUMBER(SEARCH("Adopted",#REF!))</f>
        <v>0</v>
      </c>
      <c r="J42" s="18" t="b">
        <f t="shared" si="2"/>
        <v>0</v>
      </c>
      <c r="K42" s="26"/>
      <c r="L42" s="11"/>
    </row>
    <row r="43" spans="1:12" s="6" customFormat="1" ht="13.5">
      <c r="A43" s="4" t="s">
        <v>1250</v>
      </c>
      <c r="B43" s="5" t="s">
        <v>1250</v>
      </c>
      <c r="C43" s="5" t="s">
        <v>1258</v>
      </c>
      <c r="D43" s="5" t="s">
        <v>1074</v>
      </c>
      <c r="E43" s="4"/>
      <c r="F43" s="18"/>
      <c r="G43" s="24"/>
      <c r="H43" s="24"/>
      <c r="I43" s="18" t="b">
        <f>ISNUMBER(SEARCH("Adopted",#REF!))</f>
        <v>0</v>
      </c>
      <c r="J43" s="18" t="b">
        <f t="shared" si="2"/>
        <v>0</v>
      </c>
      <c r="K43" s="26"/>
      <c r="L43" s="11"/>
    </row>
    <row r="44" spans="1:12" s="6" customFormat="1" ht="27.75">
      <c r="A44" s="4" t="s">
        <v>630</v>
      </c>
      <c r="B44" s="5" t="s">
        <v>1117</v>
      </c>
      <c r="C44" s="5" t="s">
        <v>1120</v>
      </c>
      <c r="D44" s="5" t="s">
        <v>1126</v>
      </c>
      <c r="E44" s="5" t="s">
        <v>668</v>
      </c>
      <c r="F44" s="16" t="s">
        <v>667</v>
      </c>
      <c r="G44" s="22"/>
      <c r="H44" s="24"/>
      <c r="I44" s="18" t="b">
        <f>ISNUMBER(SEARCH("Adopted",#REF!))</f>
        <v>0</v>
      </c>
      <c r="J44" s="18" t="b">
        <f t="shared" si="2"/>
        <v>0</v>
      </c>
      <c r="K44" s="26" t="s">
        <v>680</v>
      </c>
      <c r="L44" s="11"/>
    </row>
    <row r="45" spans="1:12" s="6" customFormat="1" ht="27.75">
      <c r="A45" s="5" t="s">
        <v>614</v>
      </c>
      <c r="B45" s="5" t="s">
        <v>1206</v>
      </c>
      <c r="C45" s="5" t="s">
        <v>1207</v>
      </c>
      <c r="D45" s="5" t="s">
        <v>1126</v>
      </c>
      <c r="E45" s="5" t="s">
        <v>668</v>
      </c>
      <c r="F45" s="18" t="s">
        <v>1104</v>
      </c>
      <c r="G45" s="24"/>
      <c r="H45" s="22"/>
      <c r="I45" s="18" t="b">
        <f>ISNUMBER(SEARCH("Adopted",#REF!))</f>
        <v>0</v>
      </c>
      <c r="J45" s="18" t="b">
        <f t="shared" si="2"/>
        <v>0</v>
      </c>
      <c r="K45" s="26" t="s">
        <v>698</v>
      </c>
      <c r="L45" s="11" t="s">
        <v>697</v>
      </c>
    </row>
    <row r="46" spans="1:12" s="6" customFormat="1" ht="84">
      <c r="A46" s="5" t="s">
        <v>614</v>
      </c>
      <c r="B46" s="5" t="s">
        <v>700</v>
      </c>
      <c r="C46" s="5" t="s">
        <v>701</v>
      </c>
      <c r="D46" s="5" t="s">
        <v>1126</v>
      </c>
      <c r="E46" s="5" t="s">
        <v>668</v>
      </c>
      <c r="F46" s="16" t="s">
        <v>854</v>
      </c>
      <c r="G46" s="22"/>
      <c r="H46" s="22"/>
      <c r="I46" s="18" t="b">
        <f>ISNUMBER(SEARCH("Adopted",#REF!))</f>
        <v>0</v>
      </c>
      <c r="J46" s="18" t="b">
        <f t="shared" si="2"/>
        <v>0</v>
      </c>
      <c r="K46" s="26" t="s">
        <v>680</v>
      </c>
      <c r="L46" s="11"/>
    </row>
    <row r="47" spans="1:12" s="6" customFormat="1" ht="33.75">
      <c r="A47" s="5" t="s">
        <v>613</v>
      </c>
      <c r="B47" s="5" t="s">
        <v>1169</v>
      </c>
      <c r="C47" s="5" t="s">
        <v>1168</v>
      </c>
      <c r="D47" s="5" t="s">
        <v>1126</v>
      </c>
      <c r="E47" s="4" t="s">
        <v>1098</v>
      </c>
      <c r="F47" s="16" t="s">
        <v>724</v>
      </c>
      <c r="G47" s="22" t="s">
        <v>845</v>
      </c>
      <c r="H47" s="22" t="s">
        <v>840</v>
      </c>
      <c r="I47" s="18" t="b">
        <f>ISNUMBER(SEARCH("Adopted",#REF!))</f>
        <v>0</v>
      </c>
      <c r="J47" s="18" t="b">
        <f t="shared" si="2"/>
        <v>1</v>
      </c>
      <c r="K47" s="26"/>
      <c r="L47" s="11"/>
    </row>
    <row r="48" spans="1:12" s="6" customFormat="1" ht="33.75">
      <c r="A48" s="5" t="s">
        <v>609</v>
      </c>
      <c r="B48" s="5" t="s">
        <v>1167</v>
      </c>
      <c r="C48" s="5" t="s">
        <v>1166</v>
      </c>
      <c r="D48" s="5" t="s">
        <v>1126</v>
      </c>
      <c r="E48" s="4" t="s">
        <v>1098</v>
      </c>
      <c r="F48" s="16" t="s">
        <v>724</v>
      </c>
      <c r="G48" s="22"/>
      <c r="H48" s="24"/>
      <c r="I48" s="18" t="b">
        <f>ISNUMBER(SEARCH("Adopted",#REF!))</f>
        <v>0</v>
      </c>
      <c r="J48" s="18" t="b">
        <f aca="true" t="shared" si="3" ref="J48:J56">NOT(ISBLANK(H48))</f>
        <v>0</v>
      </c>
      <c r="K48" s="26"/>
      <c r="L48" s="11"/>
    </row>
    <row r="49" spans="1:12" s="6" customFormat="1" ht="13.5">
      <c r="A49" s="4" t="s">
        <v>614</v>
      </c>
      <c r="B49" s="5" t="s">
        <v>1225</v>
      </c>
      <c r="C49" s="5" t="s">
        <v>1224</v>
      </c>
      <c r="D49" s="5" t="s">
        <v>1126</v>
      </c>
      <c r="E49" s="4" t="s">
        <v>1098</v>
      </c>
      <c r="F49" s="18" t="s">
        <v>1104</v>
      </c>
      <c r="G49" s="24"/>
      <c r="H49" s="24"/>
      <c r="I49" s="18" t="b">
        <f>ISNUMBER(SEARCH("Adopted",#REF!))</f>
        <v>0</v>
      </c>
      <c r="J49" s="18" t="b">
        <f t="shared" si="3"/>
        <v>0</v>
      </c>
      <c r="K49" s="26" t="s">
        <v>680</v>
      </c>
      <c r="L49" s="11"/>
    </row>
    <row r="50" spans="1:12" s="6" customFormat="1" ht="13.5">
      <c r="A50" s="5" t="s">
        <v>609</v>
      </c>
      <c r="B50" s="5" t="s">
        <v>714</v>
      </c>
      <c r="C50" s="5" t="s">
        <v>704</v>
      </c>
      <c r="D50" s="5" t="s">
        <v>1126</v>
      </c>
      <c r="E50" s="4" t="s">
        <v>1098</v>
      </c>
      <c r="F50" s="18" t="s">
        <v>1246</v>
      </c>
      <c r="G50" s="24"/>
      <c r="H50" s="24"/>
      <c r="I50" s="18" t="b">
        <f>ISNUMBER(SEARCH("Adopted",#REF!))</f>
        <v>0</v>
      </c>
      <c r="J50" s="18" t="b">
        <f t="shared" si="3"/>
        <v>0</v>
      </c>
      <c r="K50" s="26" t="s">
        <v>681</v>
      </c>
      <c r="L50" s="11"/>
    </row>
    <row r="51" spans="1:12" s="6" customFormat="1" ht="13.5">
      <c r="A51" s="5" t="s">
        <v>609</v>
      </c>
      <c r="B51" s="5" t="s">
        <v>706</v>
      </c>
      <c r="C51" s="5" t="s">
        <v>705</v>
      </c>
      <c r="D51" s="5" t="s">
        <v>1126</v>
      </c>
      <c r="E51" s="4" t="s">
        <v>1098</v>
      </c>
      <c r="F51" s="18" t="s">
        <v>1088</v>
      </c>
      <c r="G51" s="24"/>
      <c r="H51" s="24"/>
      <c r="I51" s="18" t="b">
        <f>ISNUMBER(SEARCH("Adopted",#REF!))</f>
        <v>0</v>
      </c>
      <c r="J51" s="18" t="b">
        <f t="shared" si="3"/>
        <v>0</v>
      </c>
      <c r="K51" s="26" t="s">
        <v>681</v>
      </c>
      <c r="L51" s="11"/>
    </row>
    <row r="52" spans="1:12" s="6" customFormat="1" ht="22.5">
      <c r="A52" s="5" t="s">
        <v>609</v>
      </c>
      <c r="B52" s="5" t="s">
        <v>711</v>
      </c>
      <c r="C52" s="5" t="s">
        <v>709</v>
      </c>
      <c r="D52" s="5" t="s">
        <v>1126</v>
      </c>
      <c r="E52" s="4" t="s">
        <v>1098</v>
      </c>
      <c r="F52" s="16" t="s">
        <v>722</v>
      </c>
      <c r="G52" s="22"/>
      <c r="H52" s="24"/>
      <c r="I52" s="18" t="b">
        <f>ISNUMBER(SEARCH("Adopted",#REF!))</f>
        <v>0</v>
      </c>
      <c r="J52" s="18" t="b">
        <f t="shared" si="3"/>
        <v>0</v>
      </c>
      <c r="K52" s="26" t="s">
        <v>681</v>
      </c>
      <c r="L52" s="11"/>
    </row>
    <row r="53" spans="1:12" s="6" customFormat="1" ht="13.5">
      <c r="A53" s="5" t="s">
        <v>609</v>
      </c>
      <c r="B53" s="5" t="s">
        <v>712</v>
      </c>
      <c r="C53" s="5" t="s">
        <v>707</v>
      </c>
      <c r="D53" s="5" t="s">
        <v>1126</v>
      </c>
      <c r="E53" s="4" t="s">
        <v>1098</v>
      </c>
      <c r="F53" s="18" t="s">
        <v>721</v>
      </c>
      <c r="G53" s="24"/>
      <c r="H53" s="24"/>
      <c r="I53" s="18" t="b">
        <f>ISNUMBER(SEARCH("Adopted",#REF!))</f>
        <v>0</v>
      </c>
      <c r="J53" s="18" t="b">
        <f t="shared" si="3"/>
        <v>0</v>
      </c>
      <c r="K53" s="26" t="s">
        <v>681</v>
      </c>
      <c r="L53" s="11"/>
    </row>
    <row r="54" spans="1:12" s="6" customFormat="1" ht="22.5">
      <c r="A54" s="5" t="s">
        <v>609</v>
      </c>
      <c r="B54" s="5" t="s">
        <v>713</v>
      </c>
      <c r="C54" s="5" t="s">
        <v>708</v>
      </c>
      <c r="D54" s="5" t="s">
        <v>1126</v>
      </c>
      <c r="E54" s="4" t="s">
        <v>1098</v>
      </c>
      <c r="F54" s="16" t="s">
        <v>722</v>
      </c>
      <c r="G54" s="22"/>
      <c r="H54" s="24"/>
      <c r="I54" s="18" t="b">
        <f>ISNUMBER(SEARCH("Adopted",#REF!))</f>
        <v>0</v>
      </c>
      <c r="J54" s="18" t="b">
        <f t="shared" si="3"/>
        <v>0</v>
      </c>
      <c r="K54" s="26" t="s">
        <v>681</v>
      </c>
      <c r="L54" s="11"/>
    </row>
    <row r="55" spans="1:12" s="6" customFormat="1" ht="22.5">
      <c r="A55" s="5" t="s">
        <v>609</v>
      </c>
      <c r="B55" s="5" t="s">
        <v>702</v>
      </c>
      <c r="C55" s="5" t="s">
        <v>703</v>
      </c>
      <c r="D55" s="5" t="s">
        <v>1126</v>
      </c>
      <c r="E55" s="4" t="s">
        <v>1098</v>
      </c>
      <c r="F55" s="16" t="s">
        <v>723</v>
      </c>
      <c r="G55" s="22"/>
      <c r="H55" s="24"/>
      <c r="I55" s="18" t="b">
        <f>ISNUMBER(SEARCH("Adopted",#REF!))</f>
        <v>0</v>
      </c>
      <c r="J55" s="18" t="b">
        <f t="shared" si="3"/>
        <v>0</v>
      </c>
      <c r="K55" s="26" t="s">
        <v>681</v>
      </c>
      <c r="L55" s="11"/>
    </row>
    <row r="56" spans="1:12" s="6" customFormat="1" ht="13.5">
      <c r="A56" s="5" t="s">
        <v>615</v>
      </c>
      <c r="B56" s="5" t="s">
        <v>1208</v>
      </c>
      <c r="C56" s="5" t="s">
        <v>1209</v>
      </c>
      <c r="D56" s="5" t="s">
        <v>1126</v>
      </c>
      <c r="E56" s="4" t="s">
        <v>1076</v>
      </c>
      <c r="F56" s="18" t="s">
        <v>1088</v>
      </c>
      <c r="G56" s="24" t="s">
        <v>845</v>
      </c>
      <c r="H56" s="22" t="s">
        <v>844</v>
      </c>
      <c r="I56" s="18" t="b">
        <f>ISNUMBER(SEARCH("Adopted",#REF!))</f>
        <v>0</v>
      </c>
      <c r="J56" s="18" t="b">
        <f t="shared" si="3"/>
        <v>1</v>
      </c>
      <c r="K56" s="26"/>
      <c r="L56" s="11"/>
    </row>
    <row r="57" spans="1:12" s="6" customFormat="1" ht="33.75">
      <c r="A57" s="5" t="s">
        <v>1137</v>
      </c>
      <c r="B57" s="5" t="s">
        <v>1194</v>
      </c>
      <c r="C57" s="5" t="s">
        <v>1212</v>
      </c>
      <c r="D57" s="5" t="s">
        <v>1126</v>
      </c>
      <c r="E57" s="4" t="s">
        <v>1076</v>
      </c>
      <c r="F57" s="16" t="s">
        <v>724</v>
      </c>
      <c r="G57" s="22"/>
      <c r="H57" s="22"/>
      <c r="I57" s="18" t="b">
        <f>ISNUMBER(SEARCH("Adopted",#REF!))</f>
        <v>0</v>
      </c>
      <c r="J57" s="18" t="b">
        <f aca="true" t="shared" si="4" ref="J57:J79">NOT(ISBLANK(H57))</f>
        <v>0</v>
      </c>
      <c r="K57" s="26" t="s">
        <v>680</v>
      </c>
      <c r="L57" s="11"/>
    </row>
    <row r="58" spans="1:12" s="6" customFormat="1" ht="33.75">
      <c r="A58" s="5" t="s">
        <v>616</v>
      </c>
      <c r="B58" s="5" t="s">
        <v>1195</v>
      </c>
      <c r="C58" s="5" t="s">
        <v>1211</v>
      </c>
      <c r="D58" s="5" t="s">
        <v>1126</v>
      </c>
      <c r="E58" s="4" t="s">
        <v>1076</v>
      </c>
      <c r="F58" s="16" t="s">
        <v>724</v>
      </c>
      <c r="G58" s="22"/>
      <c r="H58" s="22"/>
      <c r="I58" s="18" t="b">
        <f>ISNUMBER(SEARCH("Adopted",#REF!))</f>
        <v>0</v>
      </c>
      <c r="J58" s="18" t="b">
        <f t="shared" si="4"/>
        <v>0</v>
      </c>
      <c r="K58" s="26" t="s">
        <v>680</v>
      </c>
      <c r="L58" s="11"/>
    </row>
    <row r="59" spans="1:12" s="6" customFormat="1" ht="27.75">
      <c r="A59" s="5" t="s">
        <v>617</v>
      </c>
      <c r="B59" s="5" t="s">
        <v>1196</v>
      </c>
      <c r="C59" s="5" t="s">
        <v>1210</v>
      </c>
      <c r="D59" s="5" t="s">
        <v>1126</v>
      </c>
      <c r="E59" s="4" t="s">
        <v>1076</v>
      </c>
      <c r="F59" s="18" t="s">
        <v>721</v>
      </c>
      <c r="G59" s="24"/>
      <c r="H59" s="22"/>
      <c r="I59" s="18" t="b">
        <f>ISNUMBER(SEARCH("Adopted",#REF!))</f>
        <v>0</v>
      </c>
      <c r="J59" s="18" t="b">
        <f t="shared" si="4"/>
        <v>0</v>
      </c>
      <c r="K59" s="26" t="s">
        <v>680</v>
      </c>
      <c r="L59" s="11"/>
    </row>
    <row r="60" spans="1:12" s="6" customFormat="1" ht="13.5">
      <c r="A60" s="4" t="s">
        <v>609</v>
      </c>
      <c r="B60" s="5" t="s">
        <v>904</v>
      </c>
      <c r="C60" s="5" t="s">
        <v>905</v>
      </c>
      <c r="D60" s="5" t="s">
        <v>1126</v>
      </c>
      <c r="E60" s="4" t="s">
        <v>1083</v>
      </c>
      <c r="F60" s="18" t="s">
        <v>854</v>
      </c>
      <c r="G60" s="24"/>
      <c r="H60" s="22"/>
      <c r="I60" s="18" t="b">
        <f>ISNUMBER(SEARCH("Adopted",#REF!))</f>
        <v>0</v>
      </c>
      <c r="J60" s="18" t="b">
        <f t="shared" si="4"/>
        <v>0</v>
      </c>
      <c r="K60" s="26" t="s">
        <v>681</v>
      </c>
      <c r="L60" s="11"/>
    </row>
    <row r="61" spans="1:12" s="6" customFormat="1" ht="13.5">
      <c r="A61" s="4" t="s">
        <v>609</v>
      </c>
      <c r="B61" s="5" t="s">
        <v>906</v>
      </c>
      <c r="C61" s="5" t="s">
        <v>907</v>
      </c>
      <c r="D61" s="5" t="s">
        <v>1126</v>
      </c>
      <c r="E61" s="4" t="s">
        <v>1083</v>
      </c>
      <c r="F61" s="18" t="s">
        <v>854</v>
      </c>
      <c r="G61" s="24"/>
      <c r="H61" s="22"/>
      <c r="I61" s="18" t="b">
        <f>ISNUMBER(SEARCH("Adopted",#REF!))</f>
        <v>0</v>
      </c>
      <c r="J61" s="18" t="b">
        <f>NOT(ISBLANK(H61))</f>
        <v>0</v>
      </c>
      <c r="K61" s="26" t="s">
        <v>681</v>
      </c>
      <c r="L61" s="11"/>
    </row>
    <row r="62" spans="1:12" s="6" customFormat="1" ht="27.75">
      <c r="A62" s="4" t="s">
        <v>609</v>
      </c>
      <c r="B62" s="5" t="s">
        <v>851</v>
      </c>
      <c r="C62" s="5" t="s">
        <v>850</v>
      </c>
      <c r="D62" s="5" t="s">
        <v>1126</v>
      </c>
      <c r="E62" s="4" t="s">
        <v>1083</v>
      </c>
      <c r="F62" s="18" t="s">
        <v>854</v>
      </c>
      <c r="G62" s="24"/>
      <c r="H62" s="22"/>
      <c r="I62" s="18" t="b">
        <f>ISNUMBER(SEARCH("Adopted",#REF!))</f>
        <v>0</v>
      </c>
      <c r="J62" s="18" t="b">
        <f t="shared" si="4"/>
        <v>0</v>
      </c>
      <c r="K62" s="26" t="s">
        <v>681</v>
      </c>
      <c r="L62" s="11"/>
    </row>
    <row r="63" spans="1:12" s="6" customFormat="1" ht="42">
      <c r="A63" s="4" t="s">
        <v>609</v>
      </c>
      <c r="B63" s="5" t="s">
        <v>903</v>
      </c>
      <c r="C63" s="5" t="s">
        <v>852</v>
      </c>
      <c r="D63" s="5" t="s">
        <v>1126</v>
      </c>
      <c r="E63" s="4" t="s">
        <v>1083</v>
      </c>
      <c r="F63" s="18" t="s">
        <v>854</v>
      </c>
      <c r="G63" s="24"/>
      <c r="H63" s="22"/>
      <c r="I63" s="18" t="b">
        <f>ISNUMBER(SEARCH("Adopted",#REF!))</f>
        <v>0</v>
      </c>
      <c r="J63" s="18" t="b">
        <f t="shared" si="4"/>
        <v>0</v>
      </c>
      <c r="K63" s="26" t="s">
        <v>681</v>
      </c>
      <c r="L63" s="11"/>
    </row>
    <row r="64" spans="1:12" s="6" customFormat="1" ht="33.75">
      <c r="A64" s="5" t="s">
        <v>618</v>
      </c>
      <c r="B64" s="5" t="s">
        <v>1248</v>
      </c>
      <c r="C64" s="5" t="s">
        <v>1249</v>
      </c>
      <c r="D64" s="5" t="s">
        <v>1126</v>
      </c>
      <c r="E64" s="4" t="s">
        <v>1083</v>
      </c>
      <c r="F64" s="16" t="s">
        <v>724</v>
      </c>
      <c r="G64" s="22"/>
      <c r="H64" s="22"/>
      <c r="I64" s="18" t="b">
        <f>ISNUMBER(SEARCH("Adopted",#REF!))</f>
        <v>0</v>
      </c>
      <c r="J64" s="18" t="b">
        <f t="shared" si="4"/>
        <v>0</v>
      </c>
      <c r="K64" s="26" t="s">
        <v>680</v>
      </c>
      <c r="L64" s="11"/>
    </row>
    <row r="65" spans="1:12" s="6" customFormat="1" ht="22.5">
      <c r="A65" s="5" t="s">
        <v>618</v>
      </c>
      <c r="B65" s="5" t="s">
        <v>1258</v>
      </c>
      <c r="C65" s="5" t="s">
        <v>627</v>
      </c>
      <c r="D65" s="5" t="s">
        <v>1126</v>
      </c>
      <c r="E65" s="4" t="s">
        <v>1083</v>
      </c>
      <c r="F65" s="16" t="s">
        <v>855</v>
      </c>
      <c r="G65" s="22"/>
      <c r="H65" s="22"/>
      <c r="I65" s="18" t="b">
        <f>ISNUMBER(SEARCH("Adopted",#REF!))</f>
        <v>0</v>
      </c>
      <c r="J65" s="18" t="b">
        <f t="shared" si="4"/>
        <v>0</v>
      </c>
      <c r="K65" s="26" t="s">
        <v>680</v>
      </c>
      <c r="L65" s="11"/>
    </row>
    <row r="66" spans="1:11" s="6" customFormat="1" ht="13.5">
      <c r="A66" s="4" t="s">
        <v>634</v>
      </c>
      <c r="B66" s="5" t="s">
        <v>634</v>
      </c>
      <c r="C66" s="5" t="s">
        <v>645</v>
      </c>
      <c r="D66" s="5" t="s">
        <v>1126</v>
      </c>
      <c r="E66" s="4" t="s">
        <v>1083</v>
      </c>
      <c r="F66" s="16" t="s">
        <v>646</v>
      </c>
      <c r="G66" s="22"/>
      <c r="H66" s="24"/>
      <c r="I66" s="18" t="b">
        <f>ISNUMBER(SEARCH("Adopted",#REF!))</f>
        <v>0</v>
      </c>
      <c r="J66" s="18" t="b">
        <f t="shared" si="4"/>
        <v>0</v>
      </c>
      <c r="K66" s="26" t="s">
        <v>680</v>
      </c>
    </row>
    <row r="67" spans="1:11" s="6" customFormat="1" ht="13.5">
      <c r="A67" s="4" t="s">
        <v>634</v>
      </c>
      <c r="B67" s="5" t="s">
        <v>1229</v>
      </c>
      <c r="C67" s="5" t="s">
        <v>1226</v>
      </c>
      <c r="D67" s="5" t="s">
        <v>1126</v>
      </c>
      <c r="E67" s="4" t="s">
        <v>1083</v>
      </c>
      <c r="F67" s="16" t="s">
        <v>646</v>
      </c>
      <c r="G67" s="22"/>
      <c r="H67" s="24"/>
      <c r="I67" s="18" t="b">
        <f>ISNUMBER(SEARCH("Adopted",#REF!))</f>
        <v>0</v>
      </c>
      <c r="J67" s="18" t="b">
        <f t="shared" si="4"/>
        <v>0</v>
      </c>
      <c r="K67" s="26" t="s">
        <v>680</v>
      </c>
    </row>
    <row r="68" spans="1:12" s="6" customFormat="1" ht="22.5">
      <c r="A68" s="4" t="s">
        <v>619</v>
      </c>
      <c r="B68" s="5"/>
      <c r="C68" s="5" t="s">
        <v>1177</v>
      </c>
      <c r="D68" s="5" t="s">
        <v>1126</v>
      </c>
      <c r="E68" s="4" t="s">
        <v>1083</v>
      </c>
      <c r="F68" s="16" t="s">
        <v>628</v>
      </c>
      <c r="G68" s="22"/>
      <c r="H68" s="24"/>
      <c r="I68" s="18" t="b">
        <f>ISNUMBER(SEARCH("Adopted",#REF!))</f>
        <v>0</v>
      </c>
      <c r="J68" s="18" t="b">
        <f t="shared" si="4"/>
        <v>0</v>
      </c>
      <c r="K68" s="26" t="s">
        <v>680</v>
      </c>
      <c r="L68" s="11"/>
    </row>
    <row r="69" spans="1:12" s="6" customFormat="1" ht="55.5">
      <c r="A69" s="4" t="s">
        <v>614</v>
      </c>
      <c r="B69" s="5" t="s">
        <v>1122</v>
      </c>
      <c r="C69" s="5" t="s">
        <v>1123</v>
      </c>
      <c r="D69" s="5" t="s">
        <v>1126</v>
      </c>
      <c r="E69" s="4" t="s">
        <v>1097</v>
      </c>
      <c r="F69" s="16" t="s">
        <v>1091</v>
      </c>
      <c r="G69" s="22"/>
      <c r="H69" s="22"/>
      <c r="I69" s="18" t="b">
        <f>ISNUMBER(SEARCH("Adopted",#REF!))</f>
        <v>0</v>
      </c>
      <c r="J69" s="18" t="b">
        <f t="shared" si="4"/>
        <v>0</v>
      </c>
      <c r="K69" s="26" t="s">
        <v>680</v>
      </c>
      <c r="L69" s="11"/>
    </row>
    <row r="70" spans="1:12" s="6" customFormat="1" ht="55.5">
      <c r="A70" s="4" t="s">
        <v>613</v>
      </c>
      <c r="B70" s="5" t="s">
        <v>1185</v>
      </c>
      <c r="C70" s="5" t="s">
        <v>1201</v>
      </c>
      <c r="D70" s="5" t="s">
        <v>1199</v>
      </c>
      <c r="E70" s="4" t="s">
        <v>1083</v>
      </c>
      <c r="F70" s="16" t="s">
        <v>725</v>
      </c>
      <c r="G70" s="22"/>
      <c r="H70" s="22"/>
      <c r="I70" s="18" t="b">
        <f>ISNUMBER(SEARCH("Adopted",#REF!))</f>
        <v>0</v>
      </c>
      <c r="J70" s="18" t="b">
        <f t="shared" si="4"/>
        <v>0</v>
      </c>
      <c r="K70" s="26" t="s">
        <v>902</v>
      </c>
      <c r="L70" s="11"/>
    </row>
    <row r="71" spans="1:12" s="6" customFormat="1" ht="13.5">
      <c r="A71" s="4" t="s">
        <v>613</v>
      </c>
      <c r="B71" s="5" t="s">
        <v>1186</v>
      </c>
      <c r="C71" s="5" t="s">
        <v>715</v>
      </c>
      <c r="D71" s="5" t="s">
        <v>1199</v>
      </c>
      <c r="E71" s="4" t="s">
        <v>1098</v>
      </c>
      <c r="F71" s="18" t="s">
        <v>1246</v>
      </c>
      <c r="G71" s="24"/>
      <c r="H71" s="24"/>
      <c r="I71" s="18" t="b">
        <f>ISNUMBER(SEARCH("Adopted",#REF!))</f>
        <v>0</v>
      </c>
      <c r="J71" s="18" t="b">
        <f t="shared" si="4"/>
        <v>0</v>
      </c>
      <c r="K71" s="26" t="s">
        <v>680</v>
      </c>
      <c r="L71" s="36" t="s">
        <v>720</v>
      </c>
    </row>
    <row r="72" spans="1:12" s="6" customFormat="1" ht="13.5">
      <c r="A72" s="4" t="s">
        <v>613</v>
      </c>
      <c r="B72" s="5" t="s">
        <v>1187</v>
      </c>
      <c r="C72" s="5" t="s">
        <v>710</v>
      </c>
      <c r="D72" s="5" t="s">
        <v>1199</v>
      </c>
      <c r="E72" s="4" t="s">
        <v>1098</v>
      </c>
      <c r="F72" s="18" t="s">
        <v>1088</v>
      </c>
      <c r="G72" s="24"/>
      <c r="H72" s="24"/>
      <c r="I72" s="18" t="b">
        <f>ISNUMBER(SEARCH("Adopted",#REF!))</f>
        <v>0</v>
      </c>
      <c r="J72" s="18" t="b">
        <f t="shared" si="4"/>
        <v>0</v>
      </c>
      <c r="K72" s="26" t="s">
        <v>680</v>
      </c>
      <c r="L72" s="36" t="s">
        <v>720</v>
      </c>
    </row>
    <row r="73" spans="1:12" s="6" customFormat="1" ht="22.5">
      <c r="A73" s="4" t="s">
        <v>613</v>
      </c>
      <c r="B73" s="5" t="s">
        <v>1188</v>
      </c>
      <c r="C73" s="5" t="s">
        <v>717</v>
      </c>
      <c r="D73" s="5" t="s">
        <v>1199</v>
      </c>
      <c r="E73" s="4" t="s">
        <v>1098</v>
      </c>
      <c r="F73" s="16" t="s">
        <v>722</v>
      </c>
      <c r="G73" s="22"/>
      <c r="H73" s="24"/>
      <c r="I73" s="18" t="b">
        <f>ISNUMBER(SEARCH("Adopted",#REF!))</f>
        <v>0</v>
      </c>
      <c r="J73" s="18" t="b">
        <f t="shared" si="4"/>
        <v>0</v>
      </c>
      <c r="K73" s="26" t="s">
        <v>680</v>
      </c>
      <c r="L73" s="36" t="s">
        <v>720</v>
      </c>
    </row>
    <row r="74" spans="1:12" s="6" customFormat="1" ht="13.5">
      <c r="A74" s="4" t="s">
        <v>613</v>
      </c>
      <c r="B74" s="5" t="s">
        <v>1189</v>
      </c>
      <c r="C74" s="5" t="s">
        <v>716</v>
      </c>
      <c r="D74" s="5" t="s">
        <v>1199</v>
      </c>
      <c r="E74" s="4" t="s">
        <v>1098</v>
      </c>
      <c r="F74" s="18" t="s">
        <v>721</v>
      </c>
      <c r="G74" s="24"/>
      <c r="H74" s="24"/>
      <c r="I74" s="18" t="b">
        <f>ISNUMBER(SEARCH("Adopted",#REF!))</f>
        <v>0</v>
      </c>
      <c r="J74" s="18" t="b">
        <f t="shared" si="4"/>
        <v>0</v>
      </c>
      <c r="K74" s="26" t="s">
        <v>680</v>
      </c>
      <c r="L74" s="36" t="s">
        <v>720</v>
      </c>
    </row>
    <row r="75" spans="1:12" s="6" customFormat="1" ht="22.5">
      <c r="A75" s="4" t="s">
        <v>613</v>
      </c>
      <c r="B75" s="5" t="s">
        <v>1190</v>
      </c>
      <c r="C75" s="5" t="s">
        <v>718</v>
      </c>
      <c r="D75" s="5" t="s">
        <v>1199</v>
      </c>
      <c r="E75" s="4" t="s">
        <v>1098</v>
      </c>
      <c r="F75" s="16" t="s">
        <v>722</v>
      </c>
      <c r="G75" s="22"/>
      <c r="H75" s="24"/>
      <c r="I75" s="18" t="b">
        <f>ISNUMBER(SEARCH("Adopted",#REF!))</f>
        <v>0</v>
      </c>
      <c r="J75" s="18" t="b">
        <f t="shared" si="4"/>
        <v>0</v>
      </c>
      <c r="K75" s="26" t="s">
        <v>680</v>
      </c>
      <c r="L75" s="36" t="s">
        <v>720</v>
      </c>
    </row>
    <row r="76" spans="1:12" s="6" customFormat="1" ht="33.75">
      <c r="A76" s="4" t="s">
        <v>613</v>
      </c>
      <c r="B76" s="5" t="s">
        <v>1191</v>
      </c>
      <c r="C76" s="5" t="s">
        <v>719</v>
      </c>
      <c r="D76" s="5" t="s">
        <v>1199</v>
      </c>
      <c r="E76" s="4" t="s">
        <v>1098</v>
      </c>
      <c r="F76" s="16" t="s">
        <v>723</v>
      </c>
      <c r="G76" s="22"/>
      <c r="H76" s="24"/>
      <c r="I76" s="18" t="b">
        <f>ISNUMBER(SEARCH("Adopted",#REF!))</f>
        <v>0</v>
      </c>
      <c r="J76" s="18" t="b">
        <f t="shared" si="4"/>
        <v>0</v>
      </c>
      <c r="K76" s="26" t="s">
        <v>680</v>
      </c>
      <c r="L76" s="36" t="s">
        <v>1274</v>
      </c>
    </row>
    <row r="77" spans="1:12" s="6" customFormat="1" ht="13.5">
      <c r="A77" s="4" t="s">
        <v>613</v>
      </c>
      <c r="B77" s="5" t="s">
        <v>1192</v>
      </c>
      <c r="C77" s="5" t="s">
        <v>1202</v>
      </c>
      <c r="D77" s="5" t="s">
        <v>1199</v>
      </c>
      <c r="E77" s="4" t="s">
        <v>1098</v>
      </c>
      <c r="F77" s="18"/>
      <c r="G77" s="24"/>
      <c r="H77" s="24"/>
      <c r="I77" s="18" t="b">
        <f>ISNUMBER(SEARCH("Adopted",#REF!))</f>
        <v>0</v>
      </c>
      <c r="J77" s="18" t="b">
        <f t="shared" si="4"/>
        <v>0</v>
      </c>
      <c r="K77" s="26" t="s">
        <v>680</v>
      </c>
      <c r="L77" s="36" t="s">
        <v>720</v>
      </c>
    </row>
    <row r="78" spans="1:12" s="6" customFormat="1" ht="13.5">
      <c r="A78" s="4" t="s">
        <v>613</v>
      </c>
      <c r="B78" s="5" t="s">
        <v>1193</v>
      </c>
      <c r="C78" s="5" t="s">
        <v>1203</v>
      </c>
      <c r="D78" s="5" t="s">
        <v>1199</v>
      </c>
      <c r="E78" s="4" t="s">
        <v>1098</v>
      </c>
      <c r="F78" s="18"/>
      <c r="G78" s="24"/>
      <c r="H78" s="24"/>
      <c r="I78" s="18" t="b">
        <f>ISNUMBER(SEARCH("Adopted",#REF!))</f>
        <v>0</v>
      </c>
      <c r="J78" s="18" t="b">
        <f t="shared" si="4"/>
        <v>0</v>
      </c>
      <c r="K78" s="26" t="s">
        <v>680</v>
      </c>
      <c r="L78" s="36" t="s">
        <v>720</v>
      </c>
    </row>
    <row r="79" spans="1:12" s="6" customFormat="1" ht="13.5">
      <c r="A79" s="4" t="s">
        <v>1251</v>
      </c>
      <c r="B79" s="5" t="s">
        <v>1251</v>
      </c>
      <c r="C79" s="5" t="s">
        <v>1258</v>
      </c>
      <c r="D79" s="5"/>
      <c r="E79" s="4"/>
      <c r="F79" s="18"/>
      <c r="G79" s="24"/>
      <c r="H79" s="24"/>
      <c r="I79" s="18" t="b">
        <f>ISNUMBER(SEARCH("Adopted",#REF!))</f>
        <v>0</v>
      </c>
      <c r="J79" s="18" t="b">
        <f t="shared" si="4"/>
        <v>0</v>
      </c>
      <c r="K79" s="26"/>
      <c r="L79" s="11"/>
    </row>
  </sheetData>
  <sheetProtection/>
  <autoFilter ref="A3:L79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7" sqref="C17"/>
    </sheetView>
  </sheetViews>
  <sheetFormatPr defaultColWidth="9.140625" defaultRowHeight="15"/>
  <cols>
    <col min="1" max="1" width="8.8515625" style="6" customWidth="1"/>
    <col min="2" max="2" width="19.8515625" style="13" customWidth="1"/>
    <col min="3" max="3" width="54.28125" style="13" customWidth="1"/>
    <col min="4" max="4" width="10.7109375" style="13" customWidth="1"/>
    <col min="5" max="5" width="13.7109375" style="6" customWidth="1"/>
    <col min="6" max="6" width="14.421875" style="36" customWidth="1"/>
    <col min="7" max="7" width="18.28125" style="11" customWidth="1"/>
    <col min="8" max="8" width="5.7109375" style="18" bestFit="1" customWidth="1"/>
    <col min="9" max="9" width="5.00390625" style="18" bestFit="1" customWidth="1"/>
    <col min="10" max="10" width="8.140625" style="26" customWidth="1"/>
    <col min="11" max="11" width="24.28125" style="13" customWidth="1"/>
    <col min="12" max="16384" width="9.140625" style="6" customWidth="1"/>
  </cols>
  <sheetData>
    <row r="1" ht="18">
      <c r="A1" s="39" t="s">
        <v>868</v>
      </c>
    </row>
    <row r="2" spans="1:12" ht="55.5">
      <c r="A2" s="39"/>
      <c r="B2" s="40" t="s">
        <v>886</v>
      </c>
      <c r="C2" s="40" t="s">
        <v>888</v>
      </c>
      <c r="F2" s="11"/>
      <c r="H2" s="11"/>
      <c r="J2" s="18"/>
      <c r="K2" s="27"/>
      <c r="L2" s="11"/>
    </row>
    <row r="3" spans="1:10" ht="45">
      <c r="A3" s="5" t="s">
        <v>610</v>
      </c>
      <c r="B3" s="5" t="s">
        <v>1171</v>
      </c>
      <c r="C3" s="5" t="s">
        <v>1172</v>
      </c>
      <c r="D3" s="16" t="s">
        <v>1197</v>
      </c>
      <c r="E3" s="5" t="s">
        <v>1100</v>
      </c>
      <c r="F3" s="16" t="s">
        <v>859</v>
      </c>
      <c r="G3" s="22" t="s">
        <v>843</v>
      </c>
      <c r="H3" s="16" t="s">
        <v>640</v>
      </c>
      <c r="I3" s="16" t="s">
        <v>641</v>
      </c>
      <c r="J3" s="17" t="s">
        <v>696</v>
      </c>
    </row>
    <row r="4" spans="1:10" ht="27.75">
      <c r="A4" s="4" t="s">
        <v>609</v>
      </c>
      <c r="B4" s="5" t="s">
        <v>1059</v>
      </c>
      <c r="C4" s="5" t="s">
        <v>1060</v>
      </c>
      <c r="D4" s="5" t="s">
        <v>1074</v>
      </c>
      <c r="E4" s="4" t="s">
        <v>1099</v>
      </c>
      <c r="F4" s="16" t="s">
        <v>884</v>
      </c>
      <c r="G4" s="24" t="s">
        <v>844</v>
      </c>
      <c r="H4" s="18" t="b">
        <f aca="true" t="shared" si="0" ref="H4:H51">ISNUMBER(SEARCH("Adopted",G4))</f>
        <v>0</v>
      </c>
      <c r="I4" s="18" t="b">
        <f aca="true" t="shared" si="1" ref="I4:I51">NOT(ISBLANK(G4))</f>
        <v>1</v>
      </c>
      <c r="J4" s="26" t="s">
        <v>681</v>
      </c>
    </row>
    <row r="5" spans="1:11" ht="42">
      <c r="A5" s="4" t="s">
        <v>614</v>
      </c>
      <c r="B5" s="5" t="s">
        <v>729</v>
      </c>
      <c r="C5" s="5" t="s">
        <v>730</v>
      </c>
      <c r="D5" s="5" t="s">
        <v>1074</v>
      </c>
      <c r="E5" s="4" t="s">
        <v>1099</v>
      </c>
      <c r="F5" s="16" t="s">
        <v>873</v>
      </c>
      <c r="G5" s="24" t="s">
        <v>695</v>
      </c>
      <c r="H5" s="18" t="b">
        <f t="shared" si="0"/>
        <v>1</v>
      </c>
      <c r="I5" s="18" t="b">
        <f t="shared" si="1"/>
        <v>1</v>
      </c>
      <c r="J5" s="26" t="s">
        <v>680</v>
      </c>
      <c r="K5" s="36" t="s">
        <v>745</v>
      </c>
    </row>
    <row r="6" spans="1:11" ht="42">
      <c r="A6" s="4" t="s">
        <v>608</v>
      </c>
      <c r="B6" s="5" t="s">
        <v>746</v>
      </c>
      <c r="C6" s="5" t="s">
        <v>747</v>
      </c>
      <c r="D6" s="5" t="s">
        <v>1074</v>
      </c>
      <c r="E6" s="4" t="s">
        <v>1083</v>
      </c>
      <c r="F6" s="16" t="s">
        <v>884</v>
      </c>
      <c r="G6" s="24" t="s">
        <v>695</v>
      </c>
      <c r="H6" s="18" t="b">
        <f t="shared" si="0"/>
        <v>1</v>
      </c>
      <c r="I6" s="18" t="b">
        <f t="shared" si="1"/>
        <v>1</v>
      </c>
      <c r="J6" s="26" t="s">
        <v>680</v>
      </c>
      <c r="K6" s="36"/>
    </row>
    <row r="7" spans="1:11" ht="42">
      <c r="A7" s="4" t="s">
        <v>609</v>
      </c>
      <c r="B7" s="5" t="s">
        <v>1048</v>
      </c>
      <c r="C7" s="5" t="s">
        <v>600</v>
      </c>
      <c r="D7" s="5" t="s">
        <v>1074</v>
      </c>
      <c r="E7" s="5" t="s">
        <v>1083</v>
      </c>
      <c r="F7" s="16" t="s">
        <v>873</v>
      </c>
      <c r="G7" s="22" t="s">
        <v>848</v>
      </c>
      <c r="H7" s="18" t="b">
        <f t="shared" si="0"/>
        <v>1</v>
      </c>
      <c r="I7" s="18" t="b">
        <f t="shared" si="1"/>
        <v>1</v>
      </c>
      <c r="J7" s="26" t="s">
        <v>681</v>
      </c>
      <c r="K7" s="36"/>
    </row>
    <row r="8" spans="1:9" ht="42">
      <c r="A8" s="4" t="s">
        <v>609</v>
      </c>
      <c r="B8" s="5" t="s">
        <v>942</v>
      </c>
      <c r="C8" s="5" t="s">
        <v>943</v>
      </c>
      <c r="D8" s="5" t="s">
        <v>1074</v>
      </c>
      <c r="E8" s="4" t="s">
        <v>1083</v>
      </c>
      <c r="F8" s="16" t="s">
        <v>1094</v>
      </c>
      <c r="G8" s="24"/>
      <c r="H8" s="18" t="b">
        <f t="shared" si="0"/>
        <v>0</v>
      </c>
      <c r="I8" s="18" t="b">
        <f t="shared" si="1"/>
        <v>0</v>
      </c>
    </row>
    <row r="9" spans="1:9" ht="27.75">
      <c r="A9" s="4" t="s">
        <v>609</v>
      </c>
      <c r="B9" s="5" t="s">
        <v>1069</v>
      </c>
      <c r="C9" s="5" t="s">
        <v>1080</v>
      </c>
      <c r="D9" s="5" t="s">
        <v>1074</v>
      </c>
      <c r="E9" s="4" t="s">
        <v>1083</v>
      </c>
      <c r="F9" s="16" t="s">
        <v>1095</v>
      </c>
      <c r="G9" s="24"/>
      <c r="H9" s="18" t="b">
        <f t="shared" si="0"/>
        <v>0</v>
      </c>
      <c r="I9" s="18" t="b">
        <f t="shared" si="1"/>
        <v>0</v>
      </c>
    </row>
    <row r="10" spans="1:9" ht="27.75">
      <c r="A10" s="4" t="s">
        <v>609</v>
      </c>
      <c r="B10" s="5" t="s">
        <v>1061</v>
      </c>
      <c r="C10" s="5" t="s">
        <v>1062</v>
      </c>
      <c r="D10" s="5" t="s">
        <v>1074</v>
      </c>
      <c r="E10" s="4" t="s">
        <v>1083</v>
      </c>
      <c r="F10" s="16" t="s">
        <v>731</v>
      </c>
      <c r="G10" s="24"/>
      <c r="H10" s="18" t="b">
        <f t="shared" si="0"/>
        <v>0</v>
      </c>
      <c r="I10" s="18" t="b">
        <f t="shared" si="1"/>
        <v>0</v>
      </c>
    </row>
    <row r="11" spans="1:9" ht="13.5">
      <c r="A11" s="4" t="s">
        <v>612</v>
      </c>
      <c r="B11" s="5" t="s">
        <v>1241</v>
      </c>
      <c r="C11" s="5" t="s">
        <v>1236</v>
      </c>
      <c r="D11" s="5" t="s">
        <v>1074</v>
      </c>
      <c r="E11" s="5" t="s">
        <v>1083</v>
      </c>
      <c r="F11" s="16" t="s">
        <v>732</v>
      </c>
      <c r="G11" s="24"/>
      <c r="H11" s="18" t="b">
        <f t="shared" si="0"/>
        <v>0</v>
      </c>
      <c r="I11" s="18" t="b">
        <f t="shared" si="1"/>
        <v>0</v>
      </c>
    </row>
    <row r="12" spans="1:9" ht="13.5">
      <c r="A12" s="4" t="s">
        <v>612</v>
      </c>
      <c r="B12" s="5" t="s">
        <v>1240</v>
      </c>
      <c r="C12" s="5" t="s">
        <v>1237</v>
      </c>
      <c r="D12" s="5" t="s">
        <v>1074</v>
      </c>
      <c r="E12" s="5" t="s">
        <v>1083</v>
      </c>
      <c r="F12" s="16" t="s">
        <v>875</v>
      </c>
      <c r="G12" s="24"/>
      <c r="H12" s="18" t="b">
        <f t="shared" si="0"/>
        <v>0</v>
      </c>
      <c r="I12" s="18" t="b">
        <f t="shared" si="1"/>
        <v>0</v>
      </c>
    </row>
    <row r="13" spans="1:9" ht="27.75">
      <c r="A13" s="4" t="s">
        <v>609</v>
      </c>
      <c r="B13" s="5" t="s">
        <v>1052</v>
      </c>
      <c r="C13" s="5" t="s">
        <v>1053</v>
      </c>
      <c r="D13" s="5" t="s">
        <v>1074</v>
      </c>
      <c r="E13" s="5" t="s">
        <v>636</v>
      </c>
      <c r="F13" s="16" t="s">
        <v>1094</v>
      </c>
      <c r="G13" s="24"/>
      <c r="H13" s="18" t="b">
        <f t="shared" si="0"/>
        <v>0</v>
      </c>
      <c r="I13" s="18" t="b">
        <f t="shared" si="1"/>
        <v>0</v>
      </c>
    </row>
    <row r="14" spans="1:9" ht="42">
      <c r="A14" s="4" t="s">
        <v>609</v>
      </c>
      <c r="B14" s="5" t="s">
        <v>944</v>
      </c>
      <c r="C14" s="5" t="s">
        <v>945</v>
      </c>
      <c r="D14" s="5" t="s">
        <v>1074</v>
      </c>
      <c r="E14" s="5" t="s">
        <v>636</v>
      </c>
      <c r="F14" s="16" t="s">
        <v>1104</v>
      </c>
      <c r="G14" s="24"/>
      <c r="H14" s="18" t="b">
        <f t="shared" si="0"/>
        <v>0</v>
      </c>
      <c r="I14" s="18" t="b">
        <f t="shared" si="1"/>
        <v>0</v>
      </c>
    </row>
    <row r="15" spans="1:10" ht="27.75">
      <c r="A15" s="4" t="s">
        <v>609</v>
      </c>
      <c r="B15" s="5" t="s">
        <v>1130</v>
      </c>
      <c r="C15" s="5" t="s">
        <v>637</v>
      </c>
      <c r="D15" s="5" t="s">
        <v>1126</v>
      </c>
      <c r="E15" s="4" t="s">
        <v>1099</v>
      </c>
      <c r="F15" s="16" t="s">
        <v>884</v>
      </c>
      <c r="G15" s="22" t="s">
        <v>861</v>
      </c>
      <c r="H15" s="18" t="b">
        <f t="shared" si="0"/>
        <v>1</v>
      </c>
      <c r="I15" s="18" t="b">
        <f t="shared" si="1"/>
        <v>1</v>
      </c>
      <c r="J15" s="26" t="s">
        <v>681</v>
      </c>
    </row>
    <row r="16" spans="1:10" ht="13.5">
      <c r="A16" s="4" t="s">
        <v>609</v>
      </c>
      <c r="B16" s="5" t="s">
        <v>1129</v>
      </c>
      <c r="C16" s="5" t="s">
        <v>862</v>
      </c>
      <c r="D16" s="5" t="s">
        <v>1126</v>
      </c>
      <c r="E16" s="4" t="s">
        <v>1099</v>
      </c>
      <c r="F16" s="16" t="s">
        <v>884</v>
      </c>
      <c r="G16" s="22" t="s">
        <v>861</v>
      </c>
      <c r="H16" s="18" t="b">
        <f t="shared" si="0"/>
        <v>1</v>
      </c>
      <c r="I16" s="18" t="b">
        <f t="shared" si="1"/>
        <v>1</v>
      </c>
      <c r="J16" s="26" t="s">
        <v>681</v>
      </c>
    </row>
    <row r="17" spans="1:12" s="13" customFormat="1" ht="42">
      <c r="A17" s="5" t="s">
        <v>757</v>
      </c>
      <c r="B17" s="5" t="s">
        <v>827</v>
      </c>
      <c r="C17" s="5" t="s">
        <v>825</v>
      </c>
      <c r="D17" s="5" t="s">
        <v>1126</v>
      </c>
      <c r="E17" s="4" t="s">
        <v>1099</v>
      </c>
      <c r="F17" s="16" t="s">
        <v>873</v>
      </c>
      <c r="G17" s="24"/>
      <c r="H17" s="18" t="b">
        <f t="shared" si="0"/>
        <v>0</v>
      </c>
      <c r="I17" s="18" t="b">
        <f t="shared" si="1"/>
        <v>0</v>
      </c>
      <c r="J17" s="27" t="s">
        <v>680</v>
      </c>
      <c r="K17" s="163" t="s">
        <v>824</v>
      </c>
      <c r="L17" s="33"/>
    </row>
    <row r="18" spans="1:10" ht="13.5">
      <c r="A18" s="4" t="s">
        <v>614</v>
      </c>
      <c r="B18" s="5" t="s">
        <v>1106</v>
      </c>
      <c r="C18" s="5" t="s">
        <v>1105</v>
      </c>
      <c r="D18" s="5" t="s">
        <v>1126</v>
      </c>
      <c r="E18" s="4" t="s">
        <v>1099</v>
      </c>
      <c r="F18" s="16" t="s">
        <v>1095</v>
      </c>
      <c r="G18" s="24"/>
      <c r="H18" s="18" t="b">
        <f t="shared" si="0"/>
        <v>0</v>
      </c>
      <c r="I18" s="18" t="b">
        <f t="shared" si="1"/>
        <v>0</v>
      </c>
      <c r="J18" s="26" t="s">
        <v>681</v>
      </c>
    </row>
    <row r="19" spans="1:10" ht="27.75">
      <c r="A19" s="4" t="s">
        <v>614</v>
      </c>
      <c r="B19" s="5" t="s">
        <v>1107</v>
      </c>
      <c r="C19" s="5" t="s">
        <v>1108</v>
      </c>
      <c r="D19" s="5" t="s">
        <v>1126</v>
      </c>
      <c r="E19" s="4" t="s">
        <v>1099</v>
      </c>
      <c r="F19" s="16" t="s">
        <v>1095</v>
      </c>
      <c r="G19" s="24"/>
      <c r="H19" s="18" t="b">
        <f t="shared" si="0"/>
        <v>0</v>
      </c>
      <c r="I19" s="18" t="b">
        <f t="shared" si="1"/>
        <v>0</v>
      </c>
      <c r="J19" s="26" t="s">
        <v>681</v>
      </c>
    </row>
    <row r="20" spans="1:10" s="13" customFormat="1" ht="13.5">
      <c r="A20" s="4" t="s">
        <v>632</v>
      </c>
      <c r="B20" s="5" t="s">
        <v>830</v>
      </c>
      <c r="C20" s="5" t="s">
        <v>635</v>
      </c>
      <c r="D20" s="5" t="s">
        <v>1126</v>
      </c>
      <c r="E20" s="4" t="s">
        <v>1099</v>
      </c>
      <c r="F20" s="16" t="s">
        <v>884</v>
      </c>
      <c r="G20" s="24"/>
      <c r="H20" s="18" t="b">
        <f t="shared" si="0"/>
        <v>0</v>
      </c>
      <c r="I20" s="18" t="b">
        <f t="shared" si="1"/>
        <v>0</v>
      </c>
      <c r="J20" s="27" t="s">
        <v>680</v>
      </c>
    </row>
    <row r="21" spans="1:10" s="13" customFormat="1" ht="13.5">
      <c r="A21" s="4" t="s">
        <v>750</v>
      </c>
      <c r="B21" s="5" t="s">
        <v>649</v>
      </c>
      <c r="C21" s="5" t="s">
        <v>647</v>
      </c>
      <c r="D21" s="5" t="s">
        <v>1126</v>
      </c>
      <c r="E21" s="4" t="s">
        <v>1099</v>
      </c>
      <c r="F21" s="16" t="s">
        <v>884</v>
      </c>
      <c r="G21" s="22"/>
      <c r="H21" s="18" t="b">
        <f t="shared" si="0"/>
        <v>0</v>
      </c>
      <c r="I21" s="18" t="b">
        <f t="shared" si="1"/>
        <v>0</v>
      </c>
      <c r="J21" s="27" t="s">
        <v>681</v>
      </c>
    </row>
    <row r="22" spans="1:10" s="13" customFormat="1" ht="13.5">
      <c r="A22" s="4" t="s">
        <v>750</v>
      </c>
      <c r="B22" s="5" t="s">
        <v>649</v>
      </c>
      <c r="C22" s="5" t="s">
        <v>648</v>
      </c>
      <c r="D22" s="5" t="s">
        <v>1126</v>
      </c>
      <c r="E22" s="4" t="s">
        <v>1099</v>
      </c>
      <c r="F22" s="16" t="s">
        <v>884</v>
      </c>
      <c r="G22" s="22"/>
      <c r="H22" s="18" t="b">
        <f t="shared" si="0"/>
        <v>0</v>
      </c>
      <c r="I22" s="18" t="b">
        <f t="shared" si="1"/>
        <v>0</v>
      </c>
      <c r="J22" s="27" t="s">
        <v>681</v>
      </c>
    </row>
    <row r="23" spans="1:10" s="13" customFormat="1" ht="13.5">
      <c r="A23" s="4" t="s">
        <v>750</v>
      </c>
      <c r="B23" s="5" t="s">
        <v>649</v>
      </c>
      <c r="C23" s="5" t="s">
        <v>650</v>
      </c>
      <c r="D23" s="5" t="s">
        <v>1126</v>
      </c>
      <c r="E23" s="4" t="s">
        <v>1099</v>
      </c>
      <c r="F23" s="16" t="s">
        <v>884</v>
      </c>
      <c r="G23" s="24"/>
      <c r="H23" s="18" t="b">
        <f t="shared" si="0"/>
        <v>0</v>
      </c>
      <c r="I23" s="18" t="b">
        <f t="shared" si="1"/>
        <v>0</v>
      </c>
      <c r="J23" s="27" t="s">
        <v>681</v>
      </c>
    </row>
    <row r="24" spans="1:10" ht="27.75">
      <c r="A24" s="4" t="s">
        <v>609</v>
      </c>
      <c r="B24" s="5" t="s">
        <v>1127</v>
      </c>
      <c r="C24" s="5" t="s">
        <v>1128</v>
      </c>
      <c r="D24" s="5" t="s">
        <v>1126</v>
      </c>
      <c r="E24" s="4" t="s">
        <v>1083</v>
      </c>
      <c r="F24" s="16" t="s">
        <v>656</v>
      </c>
      <c r="G24" s="24"/>
      <c r="H24" s="18" t="b">
        <f t="shared" si="0"/>
        <v>0</v>
      </c>
      <c r="I24" s="18" t="b">
        <f t="shared" si="1"/>
        <v>0</v>
      </c>
      <c r="J24" s="27" t="s">
        <v>681</v>
      </c>
    </row>
    <row r="25" spans="1:10" s="13" customFormat="1" ht="13.5">
      <c r="A25" s="5" t="s">
        <v>659</v>
      </c>
      <c r="B25" s="5" t="s">
        <v>661</v>
      </c>
      <c r="C25" s="5" t="s">
        <v>660</v>
      </c>
      <c r="D25" s="5" t="s">
        <v>1126</v>
      </c>
      <c r="E25" s="4" t="s">
        <v>1083</v>
      </c>
      <c r="F25" s="16" t="s">
        <v>1095</v>
      </c>
      <c r="G25" s="24"/>
      <c r="H25" s="18" t="b">
        <f t="shared" si="0"/>
        <v>0</v>
      </c>
      <c r="I25" s="18" t="b">
        <f t="shared" si="1"/>
        <v>0</v>
      </c>
      <c r="J25" s="27" t="s">
        <v>681</v>
      </c>
    </row>
    <row r="26" spans="1:10" s="13" customFormat="1" ht="13.5">
      <c r="A26" s="5" t="s">
        <v>633</v>
      </c>
      <c r="B26" s="5" t="s">
        <v>658</v>
      </c>
      <c r="C26" s="5" t="s">
        <v>663</v>
      </c>
      <c r="D26" s="5" t="s">
        <v>1126</v>
      </c>
      <c r="E26" s="4" t="s">
        <v>1083</v>
      </c>
      <c r="F26" s="16" t="s">
        <v>656</v>
      </c>
      <c r="G26" s="24"/>
      <c r="H26" s="18" t="b">
        <f t="shared" si="0"/>
        <v>0</v>
      </c>
      <c r="I26" s="18" t="b">
        <f t="shared" si="1"/>
        <v>0</v>
      </c>
      <c r="J26" s="27" t="s">
        <v>680</v>
      </c>
    </row>
    <row r="27" spans="1:10" s="13" customFormat="1" ht="13.5">
      <c r="A27" s="5" t="s">
        <v>633</v>
      </c>
      <c r="B27" s="5" t="s">
        <v>657</v>
      </c>
      <c r="C27" s="5" t="s">
        <v>662</v>
      </c>
      <c r="D27" s="5" t="s">
        <v>1126</v>
      </c>
      <c r="E27" s="4" t="s">
        <v>1083</v>
      </c>
      <c r="F27" s="16" t="s">
        <v>656</v>
      </c>
      <c r="G27" s="24"/>
      <c r="H27" s="18" t="b">
        <f t="shared" si="0"/>
        <v>0</v>
      </c>
      <c r="I27" s="18" t="b">
        <f t="shared" si="1"/>
        <v>0</v>
      </c>
      <c r="J27" s="27" t="s">
        <v>680</v>
      </c>
    </row>
    <row r="28" spans="1:12" s="13" customFormat="1" ht="27.75">
      <c r="A28" s="5" t="s">
        <v>757</v>
      </c>
      <c r="B28" s="5" t="s">
        <v>829</v>
      </c>
      <c r="C28" s="5" t="s">
        <v>828</v>
      </c>
      <c r="D28" s="5" t="s">
        <v>1126</v>
      </c>
      <c r="E28" s="4" t="s">
        <v>1083</v>
      </c>
      <c r="F28" s="16" t="s">
        <v>873</v>
      </c>
      <c r="G28" s="24"/>
      <c r="H28" s="18" t="b">
        <f t="shared" si="0"/>
        <v>0</v>
      </c>
      <c r="I28" s="18" t="b">
        <f t="shared" si="1"/>
        <v>0</v>
      </c>
      <c r="J28" s="27" t="s">
        <v>680</v>
      </c>
      <c r="K28" s="163" t="s">
        <v>826</v>
      </c>
      <c r="L28" s="33"/>
    </row>
    <row r="29" spans="1:12" s="13" customFormat="1" ht="45">
      <c r="A29" s="5" t="s">
        <v>757</v>
      </c>
      <c r="B29" s="5" t="s">
        <v>832</v>
      </c>
      <c r="C29" s="5" t="s">
        <v>831</v>
      </c>
      <c r="D29" s="5" t="s">
        <v>1126</v>
      </c>
      <c r="E29" s="4" t="s">
        <v>1083</v>
      </c>
      <c r="F29" s="16" t="s">
        <v>860</v>
      </c>
      <c r="G29" s="24"/>
      <c r="H29" s="18" t="b">
        <f t="shared" si="0"/>
        <v>0</v>
      </c>
      <c r="I29" s="18" t="b">
        <f t="shared" si="1"/>
        <v>0</v>
      </c>
      <c r="J29" s="27" t="s">
        <v>680</v>
      </c>
      <c r="K29" s="163" t="s">
        <v>833</v>
      </c>
      <c r="L29" s="33"/>
    </row>
    <row r="30" spans="1:10" s="13" customFormat="1" ht="13.5">
      <c r="A30" s="5" t="s">
        <v>609</v>
      </c>
      <c r="B30" s="5" t="s">
        <v>1180</v>
      </c>
      <c r="C30" s="5" t="s">
        <v>1179</v>
      </c>
      <c r="D30" s="5" t="s">
        <v>1126</v>
      </c>
      <c r="E30" s="4" t="s">
        <v>1083</v>
      </c>
      <c r="F30" s="16" t="s">
        <v>1095</v>
      </c>
      <c r="G30" s="22" t="s">
        <v>863</v>
      </c>
      <c r="H30" s="18" t="b">
        <f t="shared" si="0"/>
        <v>0</v>
      </c>
      <c r="I30" s="18" t="b">
        <f t="shared" si="1"/>
        <v>1</v>
      </c>
      <c r="J30" s="27" t="s">
        <v>681</v>
      </c>
    </row>
    <row r="31" spans="1:10" s="13" customFormat="1" ht="13.5">
      <c r="A31" s="5" t="s">
        <v>609</v>
      </c>
      <c r="B31" s="5" t="s">
        <v>1181</v>
      </c>
      <c r="C31" s="5" t="s">
        <v>1183</v>
      </c>
      <c r="D31" s="5" t="s">
        <v>1126</v>
      </c>
      <c r="E31" s="4" t="s">
        <v>1083</v>
      </c>
      <c r="F31" s="16" t="s">
        <v>1095</v>
      </c>
      <c r="G31" s="22" t="s">
        <v>863</v>
      </c>
      <c r="H31" s="18" t="b">
        <f t="shared" si="0"/>
        <v>0</v>
      </c>
      <c r="I31" s="18" t="b">
        <f t="shared" si="1"/>
        <v>1</v>
      </c>
      <c r="J31" s="27" t="s">
        <v>681</v>
      </c>
    </row>
    <row r="32" spans="1:10" ht="22.5">
      <c r="A32" s="4" t="s">
        <v>634</v>
      </c>
      <c r="B32" s="5" t="s">
        <v>1230</v>
      </c>
      <c r="C32" s="5" t="s">
        <v>1228</v>
      </c>
      <c r="D32" s="5" t="s">
        <v>1126</v>
      </c>
      <c r="E32" s="4" t="s">
        <v>1083</v>
      </c>
      <c r="F32" s="16" t="s">
        <v>735</v>
      </c>
      <c r="G32" s="24"/>
      <c r="H32" s="18" t="b">
        <f t="shared" si="0"/>
        <v>0</v>
      </c>
      <c r="I32" s="18" t="b">
        <f t="shared" si="1"/>
        <v>0</v>
      </c>
      <c r="J32" s="26" t="s">
        <v>680</v>
      </c>
    </row>
    <row r="33" spans="1:10" ht="22.5">
      <c r="A33" s="4" t="s">
        <v>634</v>
      </c>
      <c r="B33" s="5" t="s">
        <v>1231</v>
      </c>
      <c r="C33" s="5" t="s">
        <v>1227</v>
      </c>
      <c r="D33" s="5" t="s">
        <v>1126</v>
      </c>
      <c r="E33" s="4" t="s">
        <v>1083</v>
      </c>
      <c r="F33" s="16" t="s">
        <v>736</v>
      </c>
      <c r="G33" s="24"/>
      <c r="H33" s="18" t="b">
        <f t="shared" si="0"/>
        <v>0</v>
      </c>
      <c r="I33" s="18" t="b">
        <f t="shared" si="1"/>
        <v>0</v>
      </c>
      <c r="J33" s="26" t="s">
        <v>680</v>
      </c>
    </row>
    <row r="34" spans="1:10" s="13" customFormat="1" ht="13.5">
      <c r="A34" s="4" t="s">
        <v>614</v>
      </c>
      <c r="B34" s="5" t="s">
        <v>738</v>
      </c>
      <c r="C34" s="5" t="s">
        <v>741</v>
      </c>
      <c r="D34" s="5" t="s">
        <v>1126</v>
      </c>
      <c r="E34" s="4" t="s">
        <v>1083</v>
      </c>
      <c r="F34" s="16" t="s">
        <v>1095</v>
      </c>
      <c r="G34" s="24"/>
      <c r="H34" s="18" t="b">
        <f t="shared" si="0"/>
        <v>0</v>
      </c>
      <c r="I34" s="18" t="b">
        <f t="shared" si="1"/>
        <v>0</v>
      </c>
      <c r="J34" s="27" t="s">
        <v>680</v>
      </c>
    </row>
    <row r="35" spans="1:10" s="13" customFormat="1" ht="13.5">
      <c r="A35" s="4" t="s">
        <v>614</v>
      </c>
      <c r="B35" s="5" t="s">
        <v>739</v>
      </c>
      <c r="C35" s="5" t="s">
        <v>740</v>
      </c>
      <c r="D35" s="5" t="s">
        <v>1126</v>
      </c>
      <c r="E35" s="4" t="s">
        <v>1083</v>
      </c>
      <c r="F35" s="16" t="s">
        <v>1095</v>
      </c>
      <c r="G35" s="24"/>
      <c r="H35" s="18" t="b">
        <f t="shared" si="0"/>
        <v>0</v>
      </c>
      <c r="I35" s="18" t="b">
        <f t="shared" si="1"/>
        <v>0</v>
      </c>
      <c r="J35" s="27" t="s">
        <v>680</v>
      </c>
    </row>
    <row r="36" spans="1:10" ht="13.5">
      <c r="A36" s="4" t="s">
        <v>631</v>
      </c>
      <c r="B36" s="5" t="s">
        <v>1109</v>
      </c>
      <c r="C36" s="5" t="s">
        <v>1110</v>
      </c>
      <c r="D36" s="5" t="s">
        <v>1126</v>
      </c>
      <c r="E36" s="4" t="s">
        <v>1083</v>
      </c>
      <c r="F36" s="16" t="s">
        <v>1095</v>
      </c>
      <c r="G36" s="24"/>
      <c r="H36" s="18" t="b">
        <f t="shared" si="0"/>
        <v>0</v>
      </c>
      <c r="I36" s="18" t="b">
        <f t="shared" si="1"/>
        <v>0</v>
      </c>
      <c r="J36" s="26" t="s">
        <v>680</v>
      </c>
    </row>
    <row r="37" spans="1:10" ht="13.5">
      <c r="A37" s="4" t="s">
        <v>631</v>
      </c>
      <c r="B37" s="5" t="s">
        <v>1111</v>
      </c>
      <c r="C37" s="5" t="s">
        <v>1112</v>
      </c>
      <c r="D37" s="5" t="s">
        <v>1126</v>
      </c>
      <c r="E37" s="4" t="s">
        <v>1083</v>
      </c>
      <c r="F37" s="16" t="s">
        <v>1095</v>
      </c>
      <c r="G37" s="24"/>
      <c r="H37" s="18" t="b">
        <f t="shared" si="0"/>
        <v>0</v>
      </c>
      <c r="I37" s="18" t="b">
        <f t="shared" si="1"/>
        <v>0</v>
      </c>
      <c r="J37" s="26" t="s">
        <v>680</v>
      </c>
    </row>
    <row r="38" spans="1:10" ht="13.5">
      <c r="A38" s="4" t="s">
        <v>617</v>
      </c>
      <c r="B38" s="5" t="s">
        <v>1124</v>
      </c>
      <c r="C38" s="5" t="s">
        <v>1125</v>
      </c>
      <c r="D38" s="5" t="s">
        <v>1126</v>
      </c>
      <c r="E38" s="4" t="s">
        <v>1083</v>
      </c>
      <c r="F38" s="16" t="s">
        <v>655</v>
      </c>
      <c r="G38" s="24"/>
      <c r="H38" s="18" t="b">
        <f t="shared" si="0"/>
        <v>0</v>
      </c>
      <c r="I38" s="18" t="b">
        <f t="shared" si="1"/>
        <v>0</v>
      </c>
      <c r="J38" s="26" t="s">
        <v>680</v>
      </c>
    </row>
    <row r="39" spans="1:10" s="13" customFormat="1" ht="13.5">
      <c r="A39" s="4" t="s">
        <v>617</v>
      </c>
      <c r="B39" s="5" t="s">
        <v>665</v>
      </c>
      <c r="C39" s="5" t="s">
        <v>666</v>
      </c>
      <c r="D39" s="5" t="s">
        <v>1126</v>
      </c>
      <c r="E39" s="4" t="s">
        <v>1083</v>
      </c>
      <c r="F39" s="16" t="s">
        <v>664</v>
      </c>
      <c r="G39" s="24"/>
      <c r="H39" s="18" t="b">
        <f t="shared" si="0"/>
        <v>0</v>
      </c>
      <c r="I39" s="18" t="b">
        <f t="shared" si="1"/>
        <v>0</v>
      </c>
      <c r="J39" s="27" t="s">
        <v>680</v>
      </c>
    </row>
    <row r="40" spans="1:10" s="13" customFormat="1" ht="27.75">
      <c r="A40" s="4" t="s">
        <v>614</v>
      </c>
      <c r="B40" s="5" t="s">
        <v>751</v>
      </c>
      <c r="C40" s="5" t="s">
        <v>692</v>
      </c>
      <c r="D40" s="5" t="s">
        <v>1126</v>
      </c>
      <c r="E40" s="4" t="s">
        <v>1083</v>
      </c>
      <c r="F40" s="16" t="s">
        <v>664</v>
      </c>
      <c r="G40" s="24"/>
      <c r="H40" s="18" t="b">
        <f t="shared" si="0"/>
        <v>0</v>
      </c>
      <c r="I40" s="18" t="b">
        <f t="shared" si="1"/>
        <v>0</v>
      </c>
      <c r="J40" s="27" t="s">
        <v>680</v>
      </c>
    </row>
    <row r="41" spans="1:10" ht="22.5">
      <c r="A41" s="4" t="s">
        <v>618</v>
      </c>
      <c r="B41" s="5" t="s">
        <v>1178</v>
      </c>
      <c r="C41" s="5" t="s">
        <v>1173</v>
      </c>
      <c r="D41" s="5" t="s">
        <v>1126</v>
      </c>
      <c r="E41" s="4" t="s">
        <v>1083</v>
      </c>
      <c r="F41" s="16" t="s">
        <v>733</v>
      </c>
      <c r="G41" s="24"/>
      <c r="H41" s="18" t="b">
        <f t="shared" si="0"/>
        <v>0</v>
      </c>
      <c r="I41" s="18" t="b">
        <f t="shared" si="1"/>
        <v>0</v>
      </c>
      <c r="J41" s="26" t="s">
        <v>680</v>
      </c>
    </row>
    <row r="42" spans="1:10" s="13" customFormat="1" ht="13.5">
      <c r="A42" s="5" t="s">
        <v>756</v>
      </c>
      <c r="B42" s="5" t="s">
        <v>688</v>
      </c>
      <c r="C42" s="5" t="s">
        <v>1176</v>
      </c>
      <c r="D42" s="5" t="s">
        <v>1126</v>
      </c>
      <c r="E42" s="4" t="s">
        <v>1115</v>
      </c>
      <c r="F42" s="16" t="s">
        <v>642</v>
      </c>
      <c r="G42" s="24"/>
      <c r="H42" s="18" t="b">
        <f t="shared" si="0"/>
        <v>0</v>
      </c>
      <c r="I42" s="18" t="b">
        <f t="shared" si="1"/>
        <v>0</v>
      </c>
      <c r="J42" s="27" t="s">
        <v>680</v>
      </c>
    </row>
    <row r="43" spans="1:10" s="13" customFormat="1" ht="22.5">
      <c r="A43" s="5" t="s">
        <v>614</v>
      </c>
      <c r="B43" s="5" t="s">
        <v>834</v>
      </c>
      <c r="C43" s="5" t="s">
        <v>835</v>
      </c>
      <c r="D43" s="5" t="s">
        <v>1126</v>
      </c>
      <c r="E43" s="4" t="s">
        <v>1115</v>
      </c>
      <c r="F43" s="16" t="s">
        <v>836</v>
      </c>
      <c r="G43" s="24"/>
      <c r="H43" s="18" t="b">
        <f t="shared" si="0"/>
        <v>0</v>
      </c>
      <c r="I43" s="18" t="b">
        <f t="shared" si="1"/>
        <v>0</v>
      </c>
      <c r="J43" s="27" t="s">
        <v>680</v>
      </c>
    </row>
    <row r="44" spans="1:10" s="13" customFormat="1" ht="27.75">
      <c r="A44" s="5" t="s">
        <v>609</v>
      </c>
      <c r="B44" s="5" t="s">
        <v>1182</v>
      </c>
      <c r="C44" s="5" t="s">
        <v>1184</v>
      </c>
      <c r="D44" s="5" t="s">
        <v>1126</v>
      </c>
      <c r="E44" s="4" t="s">
        <v>1115</v>
      </c>
      <c r="F44" s="16" t="s">
        <v>1095</v>
      </c>
      <c r="G44" s="24"/>
      <c r="H44" s="18" t="b">
        <f t="shared" si="0"/>
        <v>0</v>
      </c>
      <c r="I44" s="18" t="b">
        <f t="shared" si="1"/>
        <v>0</v>
      </c>
      <c r="J44" s="27" t="s">
        <v>681</v>
      </c>
    </row>
    <row r="45" spans="1:10" ht="13.5">
      <c r="A45" s="34" t="s">
        <v>682</v>
      </c>
      <c r="B45" s="13" t="s">
        <v>685</v>
      </c>
      <c r="C45" s="13" t="s">
        <v>683</v>
      </c>
      <c r="D45" s="13" t="s">
        <v>1126</v>
      </c>
      <c r="E45" s="35" t="s">
        <v>1115</v>
      </c>
      <c r="F45" s="36" t="s">
        <v>684</v>
      </c>
      <c r="G45" s="24"/>
      <c r="H45" s="18" t="b">
        <f t="shared" si="0"/>
        <v>0</v>
      </c>
      <c r="I45" s="18" t="b">
        <f t="shared" si="1"/>
        <v>0</v>
      </c>
      <c r="J45" s="26" t="s">
        <v>680</v>
      </c>
    </row>
    <row r="46" spans="1:10" ht="13.5">
      <c r="A46" s="4" t="s">
        <v>631</v>
      </c>
      <c r="B46" s="5" t="s">
        <v>1113</v>
      </c>
      <c r="C46" s="5" t="s">
        <v>1114</v>
      </c>
      <c r="D46" s="5" t="s">
        <v>1126</v>
      </c>
      <c r="E46" s="4" t="s">
        <v>1115</v>
      </c>
      <c r="F46" s="16" t="s">
        <v>1095</v>
      </c>
      <c r="G46" s="24"/>
      <c r="H46" s="18" t="b">
        <f t="shared" si="0"/>
        <v>0</v>
      </c>
      <c r="I46" s="18" t="b">
        <f t="shared" si="1"/>
        <v>0</v>
      </c>
      <c r="J46" s="26" t="s">
        <v>680</v>
      </c>
    </row>
    <row r="47" spans="1:10" s="13" customFormat="1" ht="13.5">
      <c r="A47" s="5" t="s">
        <v>743</v>
      </c>
      <c r="B47" s="5" t="s">
        <v>754</v>
      </c>
      <c r="C47" s="5" t="s">
        <v>744</v>
      </c>
      <c r="D47" s="5" t="s">
        <v>1126</v>
      </c>
      <c r="E47" s="4" t="s">
        <v>1115</v>
      </c>
      <c r="F47" s="16" t="s">
        <v>642</v>
      </c>
      <c r="G47" s="24"/>
      <c r="H47" s="18" t="b">
        <f t="shared" si="0"/>
        <v>0</v>
      </c>
      <c r="I47" s="18" t="b">
        <f t="shared" si="1"/>
        <v>0</v>
      </c>
      <c r="J47" s="27" t="s">
        <v>680</v>
      </c>
    </row>
    <row r="48" spans="1:10" s="13" customFormat="1" ht="13.5">
      <c r="A48" s="5" t="s">
        <v>631</v>
      </c>
      <c r="B48" s="5" t="s">
        <v>753</v>
      </c>
      <c r="C48" s="5" t="s">
        <v>1174</v>
      </c>
      <c r="D48" s="5" t="s">
        <v>1126</v>
      </c>
      <c r="E48" s="4" t="s">
        <v>1115</v>
      </c>
      <c r="F48" s="16" t="s">
        <v>642</v>
      </c>
      <c r="G48" s="24"/>
      <c r="H48" s="18" t="b">
        <f t="shared" si="0"/>
        <v>0</v>
      </c>
      <c r="I48" s="18" t="b">
        <f t="shared" si="1"/>
        <v>0</v>
      </c>
      <c r="J48" s="27" t="s">
        <v>680</v>
      </c>
    </row>
    <row r="49" spans="1:10" s="13" customFormat="1" ht="13.5">
      <c r="A49" s="5" t="s">
        <v>756</v>
      </c>
      <c r="B49" s="5" t="s">
        <v>755</v>
      </c>
      <c r="C49" s="5" t="s">
        <v>1175</v>
      </c>
      <c r="D49" s="5" t="s">
        <v>1126</v>
      </c>
      <c r="E49" s="4" t="s">
        <v>1115</v>
      </c>
      <c r="F49" s="16" t="s">
        <v>642</v>
      </c>
      <c r="G49" s="24"/>
      <c r="H49" s="18" t="b">
        <f t="shared" si="0"/>
        <v>0</v>
      </c>
      <c r="I49" s="18" t="b">
        <f t="shared" si="1"/>
        <v>0</v>
      </c>
      <c r="J49" s="27" t="s">
        <v>680</v>
      </c>
    </row>
    <row r="50" spans="1:10" ht="27.75">
      <c r="A50" s="4" t="s">
        <v>630</v>
      </c>
      <c r="B50" s="5" t="s">
        <v>1116</v>
      </c>
      <c r="C50" s="5" t="s">
        <v>1119</v>
      </c>
      <c r="D50" s="5" t="s">
        <v>1126</v>
      </c>
      <c r="E50" s="4" t="s">
        <v>1115</v>
      </c>
      <c r="F50" s="16" t="s">
        <v>667</v>
      </c>
      <c r="G50" s="24"/>
      <c r="H50" s="18" t="b">
        <f t="shared" si="0"/>
        <v>0</v>
      </c>
      <c r="I50" s="18" t="b">
        <f t="shared" si="1"/>
        <v>0</v>
      </c>
      <c r="J50" s="26" t="s">
        <v>680</v>
      </c>
    </row>
    <row r="51" spans="1:10" ht="27.75">
      <c r="A51" s="4" t="s">
        <v>630</v>
      </c>
      <c r="B51" s="5" t="s">
        <v>1118</v>
      </c>
      <c r="C51" s="5" t="s">
        <v>1121</v>
      </c>
      <c r="D51" s="5" t="s">
        <v>1126</v>
      </c>
      <c r="E51" s="4" t="s">
        <v>1115</v>
      </c>
      <c r="F51" s="16" t="s">
        <v>667</v>
      </c>
      <c r="G51" s="24"/>
      <c r="H51" s="18" t="b">
        <f t="shared" si="0"/>
        <v>0</v>
      </c>
      <c r="I51" s="18" t="b">
        <f t="shared" si="1"/>
        <v>0</v>
      </c>
      <c r="J51" s="26" t="s">
        <v>680</v>
      </c>
    </row>
    <row r="52" ht="13.5">
      <c r="A52" s="7"/>
    </row>
    <row r="53" ht="13.5">
      <c r="A53" s="7"/>
    </row>
    <row r="54" ht="13.5">
      <c r="A54" s="7"/>
    </row>
    <row r="55" spans="1:10" ht="13.5">
      <c r="A55" s="34" t="s">
        <v>752</v>
      </c>
      <c r="B55" s="13" t="s">
        <v>687</v>
      </c>
      <c r="C55" s="13" t="s">
        <v>686</v>
      </c>
      <c r="D55" s="13" t="s">
        <v>1126</v>
      </c>
      <c r="E55" s="35" t="s">
        <v>1115</v>
      </c>
      <c r="F55" s="36" t="s">
        <v>684</v>
      </c>
      <c r="G55" s="24"/>
      <c r="H55" s="18" t="b">
        <f>ISNUMBER(SEARCH("Adopted",G55))</f>
        <v>0</v>
      </c>
      <c r="I55" s="18" t="b">
        <f>NOT(ISBLANK(G55))</f>
        <v>0</v>
      </c>
      <c r="J55" s="26" t="s">
        <v>680</v>
      </c>
    </row>
    <row r="57" spans="1:10" s="13" customFormat="1" ht="13.5">
      <c r="A57" s="4" t="s">
        <v>614</v>
      </c>
      <c r="B57" s="5" t="s">
        <v>643</v>
      </c>
      <c r="C57" s="5" t="s">
        <v>644</v>
      </c>
      <c r="D57" s="5" t="s">
        <v>1126</v>
      </c>
      <c r="E57" s="4" t="s">
        <v>1083</v>
      </c>
      <c r="F57" s="16" t="s">
        <v>1104</v>
      </c>
      <c r="G57" s="24"/>
      <c r="H57" s="18" t="b">
        <f>ISNUMBER(SEARCH("Adopted",G57))</f>
        <v>0</v>
      </c>
      <c r="I57" s="18" t="b">
        <f>NOT(ISBLANK(G57))</f>
        <v>0</v>
      </c>
      <c r="J57" s="27" t="s">
        <v>681</v>
      </c>
    </row>
  </sheetData>
  <sheetProtection/>
  <autoFilter ref="A3:K5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1" sqref="A1"/>
    </sheetView>
  </sheetViews>
  <sheetFormatPr defaultColWidth="9.140625" defaultRowHeight="15"/>
  <cols>
    <col min="1" max="1" width="8.8515625" style="6" customWidth="1"/>
    <col min="2" max="2" width="19.7109375" style="6" customWidth="1"/>
    <col min="3" max="3" width="54.28125" style="6" customWidth="1"/>
    <col min="4" max="4" width="10.7109375" style="6" customWidth="1"/>
    <col min="5" max="6" width="13.7109375" style="6" customWidth="1"/>
    <col min="7" max="7" width="18.28125" style="6" customWidth="1"/>
    <col min="8" max="8" width="6.00390625" style="6" customWidth="1"/>
    <col min="9" max="9" width="5.421875" style="6" customWidth="1"/>
    <col min="10" max="10" width="9.140625" style="6" customWidth="1"/>
    <col min="11" max="11" width="23.8515625" style="13" customWidth="1"/>
    <col min="12" max="16384" width="9.140625" style="6" customWidth="1"/>
  </cols>
  <sheetData>
    <row r="1" spans="1:10" ht="18">
      <c r="A1" s="39" t="s">
        <v>872</v>
      </c>
      <c r="B1" s="13"/>
      <c r="C1" s="13"/>
      <c r="D1" s="13"/>
      <c r="F1" s="36"/>
      <c r="G1" s="11"/>
      <c r="H1" s="18"/>
      <c r="I1" s="18"/>
      <c r="J1" s="26"/>
    </row>
    <row r="2" spans="1:12" ht="69.75">
      <c r="A2" s="39"/>
      <c r="B2" s="40" t="s">
        <v>886</v>
      </c>
      <c r="C2" s="40" t="s">
        <v>889</v>
      </c>
      <c r="D2" s="13"/>
      <c r="F2" s="11"/>
      <c r="G2" s="11"/>
      <c r="H2" s="11"/>
      <c r="I2" s="18"/>
      <c r="J2" s="18"/>
      <c r="K2" s="27"/>
      <c r="L2" s="11"/>
    </row>
    <row r="3" spans="1:10" ht="45">
      <c r="A3" s="5" t="s">
        <v>610</v>
      </c>
      <c r="B3" s="5" t="s">
        <v>1171</v>
      </c>
      <c r="C3" s="5" t="s">
        <v>1172</v>
      </c>
      <c r="D3" s="16" t="s">
        <v>1197</v>
      </c>
      <c r="E3" s="5" t="s">
        <v>1100</v>
      </c>
      <c r="F3" s="16" t="s">
        <v>869</v>
      </c>
      <c r="G3" s="22" t="s">
        <v>843</v>
      </c>
      <c r="H3" s="16" t="s">
        <v>640</v>
      </c>
      <c r="I3" s="16" t="s">
        <v>641</v>
      </c>
      <c r="J3" s="17" t="s">
        <v>696</v>
      </c>
    </row>
    <row r="4" spans="1:10" ht="27.75">
      <c r="A4" s="4" t="s">
        <v>609</v>
      </c>
      <c r="B4" s="5" t="s">
        <v>1059</v>
      </c>
      <c r="C4" s="5" t="s">
        <v>1060</v>
      </c>
      <c r="D4" s="5" t="s">
        <v>1074</v>
      </c>
      <c r="E4" s="4" t="s">
        <v>1099</v>
      </c>
      <c r="F4" s="16" t="s">
        <v>654</v>
      </c>
      <c r="G4" s="24" t="s">
        <v>844</v>
      </c>
      <c r="H4" s="18" t="b">
        <f aca="true" t="shared" si="0" ref="H4:H23">ISNUMBER(SEARCH("Adopted",G4))</f>
        <v>0</v>
      </c>
      <c r="I4" s="18" t="b">
        <f aca="true" t="shared" si="1" ref="I4:I23">NOT(ISBLANK(G4))</f>
        <v>1</v>
      </c>
      <c r="J4" s="26" t="s">
        <v>681</v>
      </c>
    </row>
    <row r="5" spans="1:11" ht="42">
      <c r="A5" s="4" t="s">
        <v>614</v>
      </c>
      <c r="B5" s="5" t="s">
        <v>729</v>
      </c>
      <c r="C5" s="5" t="s">
        <v>730</v>
      </c>
      <c r="D5" s="5" t="s">
        <v>1074</v>
      </c>
      <c r="E5" s="4" t="s">
        <v>1099</v>
      </c>
      <c r="F5" s="16" t="s">
        <v>870</v>
      </c>
      <c r="G5" s="24" t="s">
        <v>695</v>
      </c>
      <c r="H5" s="18" t="b">
        <f t="shared" si="0"/>
        <v>1</v>
      </c>
      <c r="I5" s="18" t="b">
        <f t="shared" si="1"/>
        <v>1</v>
      </c>
      <c r="J5" s="26" t="s">
        <v>680</v>
      </c>
      <c r="K5" s="36" t="s">
        <v>745</v>
      </c>
    </row>
    <row r="6" spans="1:10" ht="27.75">
      <c r="A6" s="4" t="s">
        <v>609</v>
      </c>
      <c r="B6" s="5" t="s">
        <v>971</v>
      </c>
      <c r="C6" s="5" t="s">
        <v>972</v>
      </c>
      <c r="D6" s="5" t="s">
        <v>1074</v>
      </c>
      <c r="E6" s="4" t="s">
        <v>1076</v>
      </c>
      <c r="F6" s="16" t="s">
        <v>654</v>
      </c>
      <c r="G6" s="24"/>
      <c r="H6" s="18" t="b">
        <f t="shared" si="0"/>
        <v>0</v>
      </c>
      <c r="I6" s="18" t="b">
        <f t="shared" si="1"/>
        <v>0</v>
      </c>
      <c r="J6" s="26"/>
    </row>
    <row r="7" spans="1:11" ht="42">
      <c r="A7" s="4" t="s">
        <v>608</v>
      </c>
      <c r="B7" s="5" t="s">
        <v>746</v>
      </c>
      <c r="C7" s="5" t="s">
        <v>747</v>
      </c>
      <c r="D7" s="5" t="s">
        <v>1074</v>
      </c>
      <c r="E7" s="4" t="s">
        <v>1083</v>
      </c>
      <c r="F7" s="16" t="s">
        <v>871</v>
      </c>
      <c r="G7" s="24" t="s">
        <v>695</v>
      </c>
      <c r="H7" s="18" t="b">
        <f t="shared" si="0"/>
        <v>1</v>
      </c>
      <c r="I7" s="18" t="b">
        <f t="shared" si="1"/>
        <v>1</v>
      </c>
      <c r="J7" s="26" t="s">
        <v>680</v>
      </c>
      <c r="K7" s="36"/>
    </row>
    <row r="8" spans="1:11" ht="42">
      <c r="A8" s="4" t="s">
        <v>609</v>
      </c>
      <c r="B8" s="5" t="s">
        <v>1048</v>
      </c>
      <c r="C8" s="5" t="s">
        <v>600</v>
      </c>
      <c r="D8" s="5" t="s">
        <v>1074</v>
      </c>
      <c r="E8" s="5" t="s">
        <v>1083</v>
      </c>
      <c r="F8" s="16" t="s">
        <v>870</v>
      </c>
      <c r="G8" s="22" t="s">
        <v>848</v>
      </c>
      <c r="H8" s="18" t="b">
        <f t="shared" si="0"/>
        <v>1</v>
      </c>
      <c r="I8" s="18" t="b">
        <f t="shared" si="1"/>
        <v>1</v>
      </c>
      <c r="J8" s="26" t="s">
        <v>681</v>
      </c>
      <c r="K8" s="36"/>
    </row>
    <row r="9" spans="1:10" ht="13.5">
      <c r="A9" s="4" t="s">
        <v>612</v>
      </c>
      <c r="B9" s="5" t="s">
        <v>1242</v>
      </c>
      <c r="C9" s="5" t="s">
        <v>1235</v>
      </c>
      <c r="D9" s="5" t="s">
        <v>1074</v>
      </c>
      <c r="E9" s="5" t="s">
        <v>1083</v>
      </c>
      <c r="F9" s="16" t="s">
        <v>654</v>
      </c>
      <c r="G9" s="24"/>
      <c r="H9" s="18" t="b">
        <f t="shared" si="0"/>
        <v>0</v>
      </c>
      <c r="I9" s="18" t="b">
        <f t="shared" si="1"/>
        <v>0</v>
      </c>
      <c r="J9" s="26"/>
    </row>
    <row r="10" spans="1:10" ht="22.5">
      <c r="A10" s="4" t="s">
        <v>612</v>
      </c>
      <c r="B10" s="5" t="s">
        <v>1240</v>
      </c>
      <c r="C10" s="5" t="s">
        <v>1237</v>
      </c>
      <c r="D10" s="5" t="s">
        <v>1074</v>
      </c>
      <c r="E10" s="5" t="s">
        <v>1083</v>
      </c>
      <c r="F10" s="16" t="s">
        <v>874</v>
      </c>
      <c r="G10" s="24"/>
      <c r="H10" s="18" t="b">
        <f t="shared" si="0"/>
        <v>0</v>
      </c>
      <c r="I10" s="18" t="b">
        <f t="shared" si="1"/>
        <v>0</v>
      </c>
      <c r="J10" s="26"/>
    </row>
    <row r="11" spans="1:10" ht="27.75">
      <c r="A11" s="4" t="s">
        <v>609</v>
      </c>
      <c r="B11" s="5" t="s">
        <v>1130</v>
      </c>
      <c r="C11" s="5" t="s">
        <v>637</v>
      </c>
      <c r="D11" s="5" t="s">
        <v>1126</v>
      </c>
      <c r="E11" s="4" t="s">
        <v>1099</v>
      </c>
      <c r="F11" s="16" t="s">
        <v>654</v>
      </c>
      <c r="G11" s="22" t="s">
        <v>861</v>
      </c>
      <c r="H11" s="18" t="b">
        <f t="shared" si="0"/>
        <v>1</v>
      </c>
      <c r="I11" s="18" t="b">
        <f t="shared" si="1"/>
        <v>1</v>
      </c>
      <c r="J11" s="26" t="s">
        <v>681</v>
      </c>
    </row>
    <row r="12" spans="1:10" ht="13.5">
      <c r="A12" s="4" t="s">
        <v>609</v>
      </c>
      <c r="B12" s="5" t="s">
        <v>1129</v>
      </c>
      <c r="C12" s="5" t="s">
        <v>862</v>
      </c>
      <c r="D12" s="5" t="s">
        <v>1126</v>
      </c>
      <c r="E12" s="4" t="s">
        <v>1099</v>
      </c>
      <c r="F12" s="16" t="s">
        <v>654</v>
      </c>
      <c r="G12" s="22" t="s">
        <v>861</v>
      </c>
      <c r="H12" s="18" t="b">
        <f t="shared" si="0"/>
        <v>1</v>
      </c>
      <c r="I12" s="18" t="b">
        <f t="shared" si="1"/>
        <v>1</v>
      </c>
      <c r="J12" s="26" t="s">
        <v>681</v>
      </c>
    </row>
    <row r="13" spans="1:12" s="13" customFormat="1" ht="42">
      <c r="A13" s="5" t="s">
        <v>757</v>
      </c>
      <c r="B13" s="5" t="s">
        <v>827</v>
      </c>
      <c r="C13" s="5" t="s">
        <v>825</v>
      </c>
      <c r="D13" s="5" t="s">
        <v>1126</v>
      </c>
      <c r="E13" s="4" t="s">
        <v>1099</v>
      </c>
      <c r="F13" s="16" t="s">
        <v>870</v>
      </c>
      <c r="G13" s="24"/>
      <c r="H13" s="18" t="b">
        <f t="shared" si="0"/>
        <v>0</v>
      </c>
      <c r="I13" s="18" t="b">
        <f t="shared" si="1"/>
        <v>0</v>
      </c>
      <c r="J13" s="27" t="s">
        <v>680</v>
      </c>
      <c r="K13" s="163" t="s">
        <v>824</v>
      </c>
      <c r="L13" s="33"/>
    </row>
    <row r="14" spans="1:10" s="13" customFormat="1" ht="13.5">
      <c r="A14" s="4" t="s">
        <v>750</v>
      </c>
      <c r="B14" s="5" t="s">
        <v>649</v>
      </c>
      <c r="C14" s="5" t="s">
        <v>647</v>
      </c>
      <c r="D14" s="5" t="s">
        <v>1126</v>
      </c>
      <c r="E14" s="4" t="s">
        <v>1099</v>
      </c>
      <c r="F14" s="16" t="s">
        <v>877</v>
      </c>
      <c r="G14" s="22"/>
      <c r="H14" s="18" t="b">
        <f t="shared" si="0"/>
        <v>0</v>
      </c>
      <c r="I14" s="18" t="b">
        <f t="shared" si="1"/>
        <v>0</v>
      </c>
      <c r="J14" s="27" t="s">
        <v>681</v>
      </c>
    </row>
    <row r="15" spans="1:10" s="13" customFormat="1" ht="13.5">
      <c r="A15" s="4" t="s">
        <v>750</v>
      </c>
      <c r="B15" s="5" t="s">
        <v>649</v>
      </c>
      <c r="C15" s="5" t="s">
        <v>648</v>
      </c>
      <c r="D15" s="5" t="s">
        <v>1126</v>
      </c>
      <c r="E15" s="4" t="s">
        <v>1099</v>
      </c>
      <c r="F15" s="16" t="s">
        <v>877</v>
      </c>
      <c r="G15" s="22"/>
      <c r="H15" s="18" t="b">
        <f t="shared" si="0"/>
        <v>0</v>
      </c>
      <c r="I15" s="18" t="b">
        <f t="shared" si="1"/>
        <v>0</v>
      </c>
      <c r="J15" s="27" t="s">
        <v>681</v>
      </c>
    </row>
    <row r="16" spans="1:10" s="13" customFormat="1" ht="13.5">
      <c r="A16" s="4" t="s">
        <v>750</v>
      </c>
      <c r="B16" s="5" t="s">
        <v>649</v>
      </c>
      <c r="C16" s="5" t="s">
        <v>650</v>
      </c>
      <c r="D16" s="5" t="s">
        <v>1126</v>
      </c>
      <c r="E16" s="4" t="s">
        <v>1099</v>
      </c>
      <c r="F16" s="16" t="s">
        <v>877</v>
      </c>
      <c r="G16" s="24"/>
      <c r="H16" s="18" t="b">
        <f t="shared" si="0"/>
        <v>0</v>
      </c>
      <c r="I16" s="18" t="b">
        <f t="shared" si="1"/>
        <v>0</v>
      </c>
      <c r="J16" s="27" t="s">
        <v>681</v>
      </c>
    </row>
    <row r="17" spans="1:10" ht="13.5">
      <c r="A17" s="4" t="s">
        <v>633</v>
      </c>
      <c r="B17" s="5" t="s">
        <v>880</v>
      </c>
      <c r="C17" s="5" t="s">
        <v>881</v>
      </c>
      <c r="D17" s="4" t="s">
        <v>1126</v>
      </c>
      <c r="E17" s="4" t="s">
        <v>1099</v>
      </c>
      <c r="F17" s="16" t="s">
        <v>877</v>
      </c>
      <c r="G17" s="4"/>
      <c r="H17" s="18" t="b">
        <f t="shared" si="0"/>
        <v>0</v>
      </c>
      <c r="I17" s="18" t="b">
        <f t="shared" si="1"/>
        <v>0</v>
      </c>
      <c r="J17" s="26" t="s">
        <v>680</v>
      </c>
    </row>
    <row r="18" spans="1:11" ht="27.75">
      <c r="A18" s="4" t="s">
        <v>633</v>
      </c>
      <c r="B18" s="5" t="s">
        <v>748</v>
      </c>
      <c r="C18" s="5" t="s">
        <v>749</v>
      </c>
      <c r="D18" s="5" t="s">
        <v>1126</v>
      </c>
      <c r="E18" s="4" t="s">
        <v>1083</v>
      </c>
      <c r="F18" s="16" t="s">
        <v>877</v>
      </c>
      <c r="G18" s="24"/>
      <c r="H18" s="18" t="b">
        <f t="shared" si="0"/>
        <v>0</v>
      </c>
      <c r="I18" s="18" t="b">
        <f t="shared" si="1"/>
        <v>0</v>
      </c>
      <c r="J18" s="26" t="s">
        <v>680</v>
      </c>
      <c r="K18" s="36"/>
    </row>
    <row r="19" spans="1:10" s="13" customFormat="1" ht="13.5">
      <c r="A19" s="5" t="s">
        <v>659</v>
      </c>
      <c r="B19" s="5" t="s">
        <v>661</v>
      </c>
      <c r="C19" s="5" t="s">
        <v>660</v>
      </c>
      <c r="D19" s="5" t="s">
        <v>1126</v>
      </c>
      <c r="E19" s="4" t="s">
        <v>1083</v>
      </c>
      <c r="F19" s="16" t="s">
        <v>876</v>
      </c>
      <c r="G19" s="24"/>
      <c r="H19" s="18" t="b">
        <f t="shared" si="0"/>
        <v>0</v>
      </c>
      <c r="I19" s="18" t="b">
        <f t="shared" si="1"/>
        <v>0</v>
      </c>
      <c r="J19" s="27" t="s">
        <v>681</v>
      </c>
    </row>
    <row r="20" spans="1:10" s="13" customFormat="1" ht="13.5">
      <c r="A20" s="5" t="s">
        <v>633</v>
      </c>
      <c r="B20" s="5" t="s">
        <v>658</v>
      </c>
      <c r="C20" s="5" t="s">
        <v>663</v>
      </c>
      <c r="D20" s="5" t="s">
        <v>1126</v>
      </c>
      <c r="E20" s="4" t="s">
        <v>1083</v>
      </c>
      <c r="F20" s="16" t="s">
        <v>877</v>
      </c>
      <c r="G20" s="24"/>
      <c r="H20" s="18" t="b">
        <f t="shared" si="0"/>
        <v>0</v>
      </c>
      <c r="I20" s="18" t="b">
        <f t="shared" si="1"/>
        <v>0</v>
      </c>
      <c r="J20" s="27" t="s">
        <v>680</v>
      </c>
    </row>
    <row r="21" spans="1:10" s="13" customFormat="1" ht="13.5">
      <c r="A21" s="5" t="s">
        <v>633</v>
      </c>
      <c r="B21" s="5" t="s">
        <v>657</v>
      </c>
      <c r="C21" s="5" t="s">
        <v>662</v>
      </c>
      <c r="D21" s="5" t="s">
        <v>1126</v>
      </c>
      <c r="E21" s="4" t="s">
        <v>1083</v>
      </c>
      <c r="F21" s="16" t="s">
        <v>877</v>
      </c>
      <c r="G21" s="24"/>
      <c r="H21" s="18" t="b">
        <f t="shared" si="0"/>
        <v>0</v>
      </c>
      <c r="I21" s="18" t="b">
        <f t="shared" si="1"/>
        <v>0</v>
      </c>
      <c r="J21" s="27" t="s">
        <v>680</v>
      </c>
    </row>
    <row r="22" spans="1:12" s="13" customFormat="1" ht="27.75">
      <c r="A22" s="5" t="s">
        <v>757</v>
      </c>
      <c r="B22" s="5" t="s">
        <v>829</v>
      </c>
      <c r="C22" s="5" t="s">
        <v>828</v>
      </c>
      <c r="D22" s="5" t="s">
        <v>1126</v>
      </c>
      <c r="E22" s="4" t="s">
        <v>1083</v>
      </c>
      <c r="F22" s="16" t="s">
        <v>870</v>
      </c>
      <c r="G22" s="24"/>
      <c r="H22" s="18" t="b">
        <f t="shared" si="0"/>
        <v>0</v>
      </c>
      <c r="I22" s="18" t="b">
        <f t="shared" si="1"/>
        <v>0</v>
      </c>
      <c r="J22" s="27" t="s">
        <v>680</v>
      </c>
      <c r="K22" s="163" t="s">
        <v>826</v>
      </c>
      <c r="L22" s="33"/>
    </row>
    <row r="23" spans="1:10" ht="13.5">
      <c r="A23" s="4" t="s">
        <v>614</v>
      </c>
      <c r="B23" s="5" t="s">
        <v>737</v>
      </c>
      <c r="C23" s="5" t="s">
        <v>742</v>
      </c>
      <c r="D23" s="5" t="s">
        <v>1126</v>
      </c>
      <c r="E23" s="4" t="s">
        <v>1083</v>
      </c>
      <c r="F23" s="16" t="s">
        <v>876</v>
      </c>
      <c r="G23" s="24"/>
      <c r="H23" s="18" t="b">
        <f t="shared" si="0"/>
        <v>0</v>
      </c>
      <c r="I23" s="18" t="b">
        <f t="shared" si="1"/>
        <v>0</v>
      </c>
      <c r="J23" s="26" t="s">
        <v>680</v>
      </c>
    </row>
    <row r="24" spans="1:10" s="13" customFormat="1" ht="13.5">
      <c r="A24" s="4" t="s">
        <v>614</v>
      </c>
      <c r="B24" s="5" t="s">
        <v>879</v>
      </c>
      <c r="C24" s="5" t="s">
        <v>882</v>
      </c>
      <c r="D24" s="5" t="s">
        <v>1126</v>
      </c>
      <c r="E24" s="4" t="s">
        <v>1115</v>
      </c>
      <c r="F24" s="16" t="s">
        <v>877</v>
      </c>
      <c r="G24" s="24"/>
      <c r="H24" s="18" t="b">
        <f>ISNUMBER(SEARCH("Adopted",G24))</f>
        <v>0</v>
      </c>
      <c r="I24" s="18" t="b">
        <f>NOT(ISBLANK(G24))</f>
        <v>0</v>
      </c>
      <c r="J24" s="27" t="s">
        <v>680</v>
      </c>
    </row>
    <row r="25" spans="1:10" ht="27.75">
      <c r="A25" s="4" t="s">
        <v>614</v>
      </c>
      <c r="B25" s="5" t="s">
        <v>878</v>
      </c>
      <c r="C25" s="5" t="s">
        <v>883</v>
      </c>
      <c r="D25" s="5" t="s">
        <v>1126</v>
      </c>
      <c r="E25" s="4" t="s">
        <v>1115</v>
      </c>
      <c r="F25" s="16" t="s">
        <v>877</v>
      </c>
      <c r="G25" s="24"/>
      <c r="H25" s="18" t="b">
        <f>ISNUMBER(SEARCH("Adopted",G25))</f>
        <v>0</v>
      </c>
      <c r="I25" s="18" t="b">
        <f>NOT(ISBLANK(G25))</f>
        <v>0</v>
      </c>
      <c r="J25" s="26" t="s">
        <v>680</v>
      </c>
    </row>
    <row r="30" spans="1:10" s="13" customFormat="1" ht="13.5">
      <c r="A30" s="4" t="s">
        <v>614</v>
      </c>
      <c r="B30" s="5" t="s">
        <v>651</v>
      </c>
      <c r="C30" s="5" t="s">
        <v>652</v>
      </c>
      <c r="D30" s="5" t="s">
        <v>1126</v>
      </c>
      <c r="E30" s="4" t="s">
        <v>1083</v>
      </c>
      <c r="F30" s="16" t="s">
        <v>654</v>
      </c>
      <c r="G30" s="24"/>
      <c r="H30" s="18" t="b">
        <f>ISNUMBER(SEARCH("Adopted",G30))</f>
        <v>0</v>
      </c>
      <c r="I30" s="18" t="b">
        <f>NOT(ISBLANK(G30))</f>
        <v>0</v>
      </c>
      <c r="J30" s="27" t="s">
        <v>681</v>
      </c>
    </row>
    <row r="31" spans="1:10" s="13" customFormat="1" ht="13.5">
      <c r="A31" s="4" t="s">
        <v>614</v>
      </c>
      <c r="B31" s="5" t="s">
        <v>651</v>
      </c>
      <c r="C31" s="5" t="s">
        <v>653</v>
      </c>
      <c r="D31" s="5" t="s">
        <v>1126</v>
      </c>
      <c r="E31" s="4" t="s">
        <v>1083</v>
      </c>
      <c r="F31" s="16" t="s">
        <v>885</v>
      </c>
      <c r="G31" s="24"/>
      <c r="H31" s="18" t="b">
        <f>ISNUMBER(SEARCH("Adopted",G31))</f>
        <v>0</v>
      </c>
      <c r="I31" s="18" t="b">
        <f>NOT(ISBLANK(G31))</f>
        <v>0</v>
      </c>
      <c r="J31" s="27" t="s">
        <v>681</v>
      </c>
    </row>
  </sheetData>
  <sheetProtection/>
  <autoFilter ref="A3:J3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workbookViewId="0" topLeftCell="A1">
      <pane xSplit="2" ySplit="3" topLeftCell="C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" sqref="C11"/>
    </sheetView>
  </sheetViews>
  <sheetFormatPr defaultColWidth="9.140625" defaultRowHeight="15"/>
  <cols>
    <col min="1" max="1" width="7.28125" style="6" customWidth="1"/>
    <col min="2" max="2" width="19.7109375" style="13" customWidth="1"/>
    <col min="3" max="3" width="54.28125" style="13" customWidth="1"/>
    <col min="4" max="4" width="9.7109375" style="13" customWidth="1"/>
    <col min="5" max="5" width="13.7109375" style="6" customWidth="1"/>
    <col min="6" max="6" width="15.421875" style="11" customWidth="1"/>
    <col min="7" max="7" width="12.421875" style="11" customWidth="1"/>
    <col min="8" max="8" width="18.28125" style="11" customWidth="1"/>
    <col min="9" max="9" width="5.7109375" style="18" bestFit="1" customWidth="1"/>
    <col min="10" max="10" width="5.00390625" style="18" bestFit="1" customWidth="1"/>
    <col min="11" max="11" width="8.140625" style="26" customWidth="1"/>
    <col min="12" max="16384" width="9.140625" style="6" customWidth="1"/>
  </cols>
  <sheetData>
    <row r="1" ht="18">
      <c r="A1" s="39" t="s">
        <v>865</v>
      </c>
    </row>
    <row r="2" spans="1:12" ht="54" customHeight="1">
      <c r="A2" s="39"/>
      <c r="B2" s="40" t="s">
        <v>886</v>
      </c>
      <c r="C2" s="40" t="s">
        <v>890</v>
      </c>
      <c r="L2" s="11"/>
    </row>
    <row r="3" spans="1:11" ht="45">
      <c r="A3" s="5" t="s">
        <v>610</v>
      </c>
      <c r="B3" s="5" t="s">
        <v>1171</v>
      </c>
      <c r="C3" s="5" t="s">
        <v>1172</v>
      </c>
      <c r="D3" s="16" t="s">
        <v>1197</v>
      </c>
      <c r="E3" s="5" t="s">
        <v>1100</v>
      </c>
      <c r="F3" s="16" t="s">
        <v>629</v>
      </c>
      <c r="G3" s="22" t="s">
        <v>846</v>
      </c>
      <c r="H3" s="22" t="s">
        <v>843</v>
      </c>
      <c r="I3" s="16" t="s">
        <v>640</v>
      </c>
      <c r="J3" s="16" t="s">
        <v>641</v>
      </c>
      <c r="K3" s="17" t="s">
        <v>696</v>
      </c>
    </row>
    <row r="4" spans="1:11" ht="27.75">
      <c r="A4" s="4" t="s">
        <v>608</v>
      </c>
      <c r="B4" s="5" t="s">
        <v>677</v>
      </c>
      <c r="C4" s="5" t="s">
        <v>676</v>
      </c>
      <c r="D4" s="5" t="s">
        <v>1074</v>
      </c>
      <c r="E4" s="5" t="s">
        <v>1076</v>
      </c>
      <c r="F4" s="18" t="s">
        <v>1263</v>
      </c>
      <c r="G4" s="22" t="s">
        <v>845</v>
      </c>
      <c r="H4" s="22" t="s">
        <v>839</v>
      </c>
      <c r="I4" s="18" t="b">
        <f aca="true" t="shared" si="0" ref="I4:I36">ISNUMBER(SEARCH("Adopted",H4))</f>
        <v>0</v>
      </c>
      <c r="J4" s="18" t="b">
        <f aca="true" t="shared" si="1" ref="J4:J15">NOT(ISBLANK(H4))</f>
        <v>1</v>
      </c>
      <c r="K4" s="26" t="s">
        <v>680</v>
      </c>
    </row>
    <row r="5" spans="1:11" ht="55.5">
      <c r="A5" s="4" t="s">
        <v>621</v>
      </c>
      <c r="B5" s="5" t="s">
        <v>626</v>
      </c>
      <c r="C5" s="4" t="s">
        <v>622</v>
      </c>
      <c r="D5" s="5" t="s">
        <v>1074</v>
      </c>
      <c r="E5" s="4" t="s">
        <v>1076</v>
      </c>
      <c r="F5" s="16" t="s">
        <v>1257</v>
      </c>
      <c r="G5" s="24" t="s">
        <v>845</v>
      </c>
      <c r="H5" s="22" t="s">
        <v>864</v>
      </c>
      <c r="I5" s="18" t="b">
        <f t="shared" si="0"/>
        <v>0</v>
      </c>
      <c r="J5" s="18" t="b">
        <f t="shared" si="1"/>
        <v>1</v>
      </c>
      <c r="K5" s="26" t="s">
        <v>680</v>
      </c>
    </row>
    <row r="6" spans="1:10" ht="27.75">
      <c r="A6" s="4" t="s">
        <v>607</v>
      </c>
      <c r="B6" s="5" t="s">
        <v>1268</v>
      </c>
      <c r="C6" s="4" t="s">
        <v>1268</v>
      </c>
      <c r="D6" s="5" t="s">
        <v>1074</v>
      </c>
      <c r="E6" s="4" t="s">
        <v>1076</v>
      </c>
      <c r="F6" s="18" t="s">
        <v>1263</v>
      </c>
      <c r="G6" s="24" t="s">
        <v>845</v>
      </c>
      <c r="H6" s="22" t="s">
        <v>844</v>
      </c>
      <c r="I6" s="18" t="b">
        <f t="shared" si="0"/>
        <v>0</v>
      </c>
      <c r="J6" s="18" t="b">
        <f t="shared" si="1"/>
        <v>1</v>
      </c>
    </row>
    <row r="7" spans="1:10" ht="27.75">
      <c r="A7" s="4" t="s">
        <v>607</v>
      </c>
      <c r="B7" s="5" t="s">
        <v>1265</v>
      </c>
      <c r="C7" s="4" t="s">
        <v>1265</v>
      </c>
      <c r="D7" s="5" t="s">
        <v>1074</v>
      </c>
      <c r="E7" s="4" t="s">
        <v>1076</v>
      </c>
      <c r="F7" s="18" t="s">
        <v>1263</v>
      </c>
      <c r="G7" s="24" t="s">
        <v>845</v>
      </c>
      <c r="H7" s="22"/>
      <c r="I7" s="18" t="b">
        <f t="shared" si="0"/>
        <v>0</v>
      </c>
      <c r="J7" s="18" t="b">
        <f t="shared" si="1"/>
        <v>0</v>
      </c>
    </row>
    <row r="8" spans="1:10" ht="27.75">
      <c r="A8" s="4" t="s">
        <v>609</v>
      </c>
      <c r="B8" s="5" t="s">
        <v>971</v>
      </c>
      <c r="C8" s="5" t="s">
        <v>972</v>
      </c>
      <c r="D8" s="5" t="s">
        <v>1074</v>
      </c>
      <c r="E8" s="4" t="s">
        <v>1101</v>
      </c>
      <c r="F8" s="16" t="s">
        <v>1085</v>
      </c>
      <c r="G8" s="24"/>
      <c r="H8" s="22"/>
      <c r="I8" s="18" t="b">
        <f t="shared" si="0"/>
        <v>0</v>
      </c>
      <c r="J8" s="18" t="b">
        <f t="shared" si="1"/>
        <v>0</v>
      </c>
    </row>
    <row r="9" spans="1:10" ht="27.75">
      <c r="A9" s="4" t="s">
        <v>609</v>
      </c>
      <c r="B9" s="5" t="s">
        <v>996</v>
      </c>
      <c r="C9" s="5" t="s">
        <v>997</v>
      </c>
      <c r="D9" s="5" t="s">
        <v>1074</v>
      </c>
      <c r="E9" s="4" t="s">
        <v>1101</v>
      </c>
      <c r="F9" s="16" t="s">
        <v>1086</v>
      </c>
      <c r="G9" s="24"/>
      <c r="H9" s="22"/>
      <c r="I9" s="18" t="b">
        <f t="shared" si="0"/>
        <v>0</v>
      </c>
      <c r="J9" s="18" t="b">
        <f t="shared" si="1"/>
        <v>0</v>
      </c>
    </row>
    <row r="10" spans="1:10" ht="13.5">
      <c r="A10" s="4" t="s">
        <v>609</v>
      </c>
      <c r="B10" s="5" t="s">
        <v>1007</v>
      </c>
      <c r="C10" s="5" t="s">
        <v>1008</v>
      </c>
      <c r="D10" s="5" t="s">
        <v>1074</v>
      </c>
      <c r="E10" s="5" t="s">
        <v>1101</v>
      </c>
      <c r="F10" s="16" t="s">
        <v>1088</v>
      </c>
      <c r="G10" s="24"/>
      <c r="H10" s="22"/>
      <c r="I10" s="18" t="b">
        <f t="shared" si="0"/>
        <v>0</v>
      </c>
      <c r="J10" s="18" t="b">
        <f t="shared" si="1"/>
        <v>0</v>
      </c>
    </row>
    <row r="11" spans="1:10" ht="27.75">
      <c r="A11" s="4" t="s">
        <v>609</v>
      </c>
      <c r="B11" s="5" t="s">
        <v>1021</v>
      </c>
      <c r="C11" s="5" t="s">
        <v>1022</v>
      </c>
      <c r="D11" s="5" t="s">
        <v>1074</v>
      </c>
      <c r="E11" s="5" t="s">
        <v>1101</v>
      </c>
      <c r="F11" s="16" t="s">
        <v>1086</v>
      </c>
      <c r="G11" s="24"/>
      <c r="H11" s="22"/>
      <c r="I11" s="18" t="b">
        <f t="shared" si="0"/>
        <v>0</v>
      </c>
      <c r="J11" s="18" t="b">
        <f t="shared" si="1"/>
        <v>0</v>
      </c>
    </row>
    <row r="12" spans="1:10" ht="13.5">
      <c r="A12" s="4" t="s">
        <v>609</v>
      </c>
      <c r="B12" s="5" t="s">
        <v>1034</v>
      </c>
      <c r="C12" s="5" t="s">
        <v>1035</v>
      </c>
      <c r="D12" s="5" t="s">
        <v>1074</v>
      </c>
      <c r="E12" s="5" t="s">
        <v>1101</v>
      </c>
      <c r="F12" s="16" t="s">
        <v>1086</v>
      </c>
      <c r="G12" s="22"/>
      <c r="H12" s="22"/>
      <c r="I12" s="18" t="b">
        <f t="shared" si="0"/>
        <v>0</v>
      </c>
      <c r="J12" s="18" t="b">
        <f t="shared" si="1"/>
        <v>0</v>
      </c>
    </row>
    <row r="13" spans="1:10" ht="13.5">
      <c r="A13" s="4" t="s">
        <v>609</v>
      </c>
      <c r="B13" s="5" t="s">
        <v>1054</v>
      </c>
      <c r="C13" s="5" t="s">
        <v>1055</v>
      </c>
      <c r="D13" s="5" t="s">
        <v>1074</v>
      </c>
      <c r="E13" s="5" t="s">
        <v>1101</v>
      </c>
      <c r="F13" s="16" t="s">
        <v>1086</v>
      </c>
      <c r="G13" s="22"/>
      <c r="H13" s="22"/>
      <c r="I13" s="18" t="b">
        <f t="shared" si="0"/>
        <v>0</v>
      </c>
      <c r="J13" s="18" t="b">
        <f t="shared" si="1"/>
        <v>0</v>
      </c>
    </row>
    <row r="14" spans="1:11" ht="22.5">
      <c r="A14" s="4" t="s">
        <v>609</v>
      </c>
      <c r="B14" s="5" t="s">
        <v>1056</v>
      </c>
      <c r="C14" s="5" t="s">
        <v>1057</v>
      </c>
      <c r="D14" s="5" t="s">
        <v>1074</v>
      </c>
      <c r="E14" s="5" t="s">
        <v>1101</v>
      </c>
      <c r="F14" s="16" t="s">
        <v>1096</v>
      </c>
      <c r="G14" s="22"/>
      <c r="H14" s="22"/>
      <c r="I14" s="18" t="b">
        <f t="shared" si="0"/>
        <v>0</v>
      </c>
      <c r="J14" s="18" t="b">
        <f t="shared" si="1"/>
        <v>0</v>
      </c>
      <c r="K14" s="26" t="s">
        <v>681</v>
      </c>
    </row>
    <row r="15" spans="1:11" ht="22.5">
      <c r="A15" s="4" t="s">
        <v>609</v>
      </c>
      <c r="B15" s="5" t="s">
        <v>1050</v>
      </c>
      <c r="C15" s="5" t="s">
        <v>1051</v>
      </c>
      <c r="D15" s="5" t="s">
        <v>1074</v>
      </c>
      <c r="E15" s="5" t="s">
        <v>1101</v>
      </c>
      <c r="F15" s="16" t="s">
        <v>1093</v>
      </c>
      <c r="G15" s="22"/>
      <c r="H15" s="22"/>
      <c r="I15" s="18" t="b">
        <f t="shared" si="0"/>
        <v>0</v>
      </c>
      <c r="J15" s="18" t="b">
        <f t="shared" si="1"/>
        <v>0</v>
      </c>
      <c r="K15" s="26" t="s">
        <v>681</v>
      </c>
    </row>
    <row r="16" spans="1:11" ht="27.75">
      <c r="A16" s="4" t="s">
        <v>609</v>
      </c>
      <c r="B16" s="5" t="s">
        <v>1042</v>
      </c>
      <c r="C16" s="5" t="s">
        <v>1043</v>
      </c>
      <c r="D16" s="5" t="s">
        <v>1074</v>
      </c>
      <c r="E16" s="5" t="s">
        <v>1103</v>
      </c>
      <c r="F16" s="16" t="s">
        <v>1092</v>
      </c>
      <c r="G16" s="22"/>
      <c r="H16" s="22" t="s">
        <v>840</v>
      </c>
      <c r="I16" s="18" t="b">
        <f t="shared" si="0"/>
        <v>0</v>
      </c>
      <c r="J16" s="18" t="b">
        <f>NOT(ISBLANK(H16))</f>
        <v>1</v>
      </c>
      <c r="K16" s="26" t="s">
        <v>681</v>
      </c>
    </row>
    <row r="17" spans="1:10" ht="27.75">
      <c r="A17" s="4" t="s">
        <v>609</v>
      </c>
      <c r="B17" s="5" t="s">
        <v>1009</v>
      </c>
      <c r="C17" s="5" t="s">
        <v>1010</v>
      </c>
      <c r="D17" s="5" t="s">
        <v>1074</v>
      </c>
      <c r="E17" s="5" t="s">
        <v>1083</v>
      </c>
      <c r="F17" s="16" t="s">
        <v>1090</v>
      </c>
      <c r="G17" s="22"/>
      <c r="H17" s="24"/>
      <c r="I17" s="18" t="b">
        <f t="shared" si="0"/>
        <v>0</v>
      </c>
      <c r="J17" s="18" t="b">
        <f aca="true" t="shared" si="2" ref="J17:J39">NOT(ISBLANK(H17))</f>
        <v>0</v>
      </c>
    </row>
    <row r="18" spans="1:10" ht="45">
      <c r="A18" s="4" t="s">
        <v>609</v>
      </c>
      <c r="B18" s="5" t="s">
        <v>969</v>
      </c>
      <c r="C18" s="5" t="s">
        <v>970</v>
      </c>
      <c r="D18" s="5" t="s">
        <v>1074</v>
      </c>
      <c r="E18" s="4" t="s">
        <v>1097</v>
      </c>
      <c r="F18" s="16" t="s">
        <v>1084</v>
      </c>
      <c r="G18" s="22"/>
      <c r="H18" s="24"/>
      <c r="I18" s="18" t="b">
        <f t="shared" si="0"/>
        <v>0</v>
      </c>
      <c r="J18" s="18" t="b">
        <f t="shared" si="2"/>
        <v>0</v>
      </c>
    </row>
    <row r="19" spans="1:11" ht="27.75">
      <c r="A19" s="4" t="s">
        <v>607</v>
      </c>
      <c r="B19" s="5" t="s">
        <v>758</v>
      </c>
      <c r="C19" s="5" t="s">
        <v>759</v>
      </c>
      <c r="D19" s="5" t="s">
        <v>1074</v>
      </c>
      <c r="E19" s="4" t="s">
        <v>1097</v>
      </c>
      <c r="F19" s="18" t="s">
        <v>1088</v>
      </c>
      <c r="G19" s="22"/>
      <c r="H19" s="24"/>
      <c r="I19" s="18" t="b">
        <f>ISNUMBER(SEARCH("Adopted",H19))</f>
        <v>0</v>
      </c>
      <c r="J19" s="18" t="b">
        <f>NOT(ISBLANK(H19))</f>
        <v>0</v>
      </c>
      <c r="K19" s="26" t="s">
        <v>680</v>
      </c>
    </row>
    <row r="20" spans="1:10" ht="55.5">
      <c r="A20" s="5" t="s">
        <v>614</v>
      </c>
      <c r="B20" s="5" t="s">
        <v>1122</v>
      </c>
      <c r="C20" s="5" t="s">
        <v>1123</v>
      </c>
      <c r="D20" s="5" t="s">
        <v>1126</v>
      </c>
      <c r="E20" s="4" t="s">
        <v>1098</v>
      </c>
      <c r="F20" s="16" t="s">
        <v>1091</v>
      </c>
      <c r="G20" s="22"/>
      <c r="H20" s="22"/>
      <c r="I20" s="18" t="b">
        <f t="shared" si="0"/>
        <v>0</v>
      </c>
      <c r="J20" s="18" t="b">
        <f t="shared" si="2"/>
        <v>0</v>
      </c>
    </row>
    <row r="21" spans="1:10" ht="55.5">
      <c r="A21" s="5" t="s">
        <v>614</v>
      </c>
      <c r="B21" s="5" t="s">
        <v>1122</v>
      </c>
      <c r="C21" s="5" t="s">
        <v>1123</v>
      </c>
      <c r="D21" s="5" t="s">
        <v>1126</v>
      </c>
      <c r="E21" s="4" t="s">
        <v>1098</v>
      </c>
      <c r="F21" s="16" t="s">
        <v>1091</v>
      </c>
      <c r="G21" s="22"/>
      <c r="H21" s="22"/>
      <c r="I21" s="18" t="b">
        <f t="shared" si="0"/>
        <v>0</v>
      </c>
      <c r="J21" s="18" t="b">
        <f t="shared" si="2"/>
        <v>0</v>
      </c>
    </row>
    <row r="22" spans="1:11" ht="27.75">
      <c r="A22" s="4" t="s">
        <v>614</v>
      </c>
      <c r="B22" s="5" t="s">
        <v>1218</v>
      </c>
      <c r="C22" s="4" t="s">
        <v>1219</v>
      </c>
      <c r="D22" s="5" t="s">
        <v>1126</v>
      </c>
      <c r="E22" s="4" t="s">
        <v>1076</v>
      </c>
      <c r="F22" s="18"/>
      <c r="G22" s="22"/>
      <c r="H22" s="22" t="s">
        <v>840</v>
      </c>
      <c r="I22" s="18" t="b">
        <f t="shared" si="0"/>
        <v>0</v>
      </c>
      <c r="J22" s="18" t="b">
        <f t="shared" si="2"/>
        <v>1</v>
      </c>
      <c r="K22" s="26" t="s">
        <v>680</v>
      </c>
    </row>
    <row r="23" spans="1:11" ht="13.5">
      <c r="A23" s="4" t="s">
        <v>616</v>
      </c>
      <c r="B23" s="5" t="s">
        <v>1222</v>
      </c>
      <c r="C23" s="4" t="s">
        <v>1223</v>
      </c>
      <c r="D23" s="5" t="s">
        <v>1126</v>
      </c>
      <c r="E23" s="4" t="s">
        <v>1076</v>
      </c>
      <c r="F23" s="18"/>
      <c r="G23" s="22"/>
      <c r="H23" s="22" t="s">
        <v>840</v>
      </c>
      <c r="I23" s="18" t="b">
        <f t="shared" si="0"/>
        <v>0</v>
      </c>
      <c r="J23" s="18" t="b">
        <f t="shared" si="2"/>
        <v>1</v>
      </c>
      <c r="K23" s="26" t="s">
        <v>680</v>
      </c>
    </row>
    <row r="24" spans="1:11" ht="22.5">
      <c r="A24" s="4" t="s">
        <v>618</v>
      </c>
      <c r="B24" s="5" t="s">
        <v>689</v>
      </c>
      <c r="C24" s="4" t="s">
        <v>690</v>
      </c>
      <c r="D24" s="5" t="s">
        <v>1126</v>
      </c>
      <c r="E24" s="4" t="s">
        <v>1076</v>
      </c>
      <c r="F24" s="16" t="s">
        <v>691</v>
      </c>
      <c r="G24" s="22"/>
      <c r="H24" s="22"/>
      <c r="I24" s="18" t="b">
        <f t="shared" si="0"/>
        <v>0</v>
      </c>
      <c r="J24" s="18" t="b">
        <f t="shared" si="2"/>
        <v>0</v>
      </c>
      <c r="K24" s="26" t="s">
        <v>680</v>
      </c>
    </row>
    <row r="25" spans="1:11" ht="27.75">
      <c r="A25" s="4" t="s">
        <v>1137</v>
      </c>
      <c r="B25" s="5" t="s">
        <v>1157</v>
      </c>
      <c r="C25" s="4" t="s">
        <v>1156</v>
      </c>
      <c r="D25" s="5" t="s">
        <v>1126</v>
      </c>
      <c r="E25" s="4" t="s">
        <v>1076</v>
      </c>
      <c r="F25" s="18"/>
      <c r="G25" s="22"/>
      <c r="H25" s="24"/>
      <c r="I25" s="18" t="b">
        <f t="shared" si="0"/>
        <v>0</v>
      </c>
      <c r="J25" s="18" t="b">
        <f t="shared" si="2"/>
        <v>0</v>
      </c>
      <c r="K25" s="26" t="s">
        <v>680</v>
      </c>
    </row>
    <row r="26" spans="1:11" ht="13.5">
      <c r="A26" s="4" t="s">
        <v>1137</v>
      </c>
      <c r="B26" s="5" t="s">
        <v>1137</v>
      </c>
      <c r="C26" s="4" t="s">
        <v>1155</v>
      </c>
      <c r="D26" s="5" t="s">
        <v>1126</v>
      </c>
      <c r="E26" s="4" t="s">
        <v>1076</v>
      </c>
      <c r="F26" s="18"/>
      <c r="G26" s="22"/>
      <c r="H26" s="24"/>
      <c r="I26" s="18" t="b">
        <f t="shared" si="0"/>
        <v>0</v>
      </c>
      <c r="J26" s="18" t="b">
        <f t="shared" si="2"/>
        <v>0</v>
      </c>
      <c r="K26" s="26" t="s">
        <v>680</v>
      </c>
    </row>
    <row r="27" spans="1:11" ht="13.5">
      <c r="A27" s="4" t="s">
        <v>1137</v>
      </c>
      <c r="B27" s="5" t="s">
        <v>1137</v>
      </c>
      <c r="C27" s="4" t="s">
        <v>1149</v>
      </c>
      <c r="D27" s="5" t="s">
        <v>1126</v>
      </c>
      <c r="E27" s="4" t="s">
        <v>1076</v>
      </c>
      <c r="F27" s="18"/>
      <c r="G27" s="22"/>
      <c r="H27" s="24"/>
      <c r="I27" s="18" t="b">
        <f t="shared" si="0"/>
        <v>0</v>
      </c>
      <c r="J27" s="18" t="b">
        <f t="shared" si="2"/>
        <v>0</v>
      </c>
      <c r="K27" s="26" t="s">
        <v>680</v>
      </c>
    </row>
    <row r="28" spans="1:11" ht="13.5">
      <c r="A28" s="4" t="s">
        <v>1137</v>
      </c>
      <c r="B28" s="5" t="s">
        <v>1137</v>
      </c>
      <c r="C28" s="4" t="s">
        <v>1148</v>
      </c>
      <c r="D28" s="5" t="s">
        <v>1126</v>
      </c>
      <c r="E28" s="4" t="s">
        <v>1076</v>
      </c>
      <c r="F28" s="18"/>
      <c r="G28" s="22"/>
      <c r="H28" s="24"/>
      <c r="I28" s="18" t="b">
        <f t="shared" si="0"/>
        <v>0</v>
      </c>
      <c r="J28" s="18" t="b">
        <f t="shared" si="2"/>
        <v>0</v>
      </c>
      <c r="K28" s="26" t="s">
        <v>680</v>
      </c>
    </row>
    <row r="29" spans="1:11" ht="13.5">
      <c r="A29" s="4" t="s">
        <v>1137</v>
      </c>
      <c r="B29" s="5" t="s">
        <v>1137</v>
      </c>
      <c r="C29" s="4" t="s">
        <v>1147</v>
      </c>
      <c r="D29" s="5" t="s">
        <v>1126</v>
      </c>
      <c r="E29" s="4" t="s">
        <v>1076</v>
      </c>
      <c r="F29" s="18"/>
      <c r="G29" s="22"/>
      <c r="H29" s="24"/>
      <c r="I29" s="18" t="b">
        <f t="shared" si="0"/>
        <v>0</v>
      </c>
      <c r="J29" s="18" t="b">
        <f t="shared" si="2"/>
        <v>0</v>
      </c>
      <c r="K29" s="26" t="s">
        <v>680</v>
      </c>
    </row>
    <row r="30" spans="1:11" ht="13.5">
      <c r="A30" s="4" t="s">
        <v>1137</v>
      </c>
      <c r="B30" s="5" t="s">
        <v>1137</v>
      </c>
      <c r="C30" s="4" t="s">
        <v>1146</v>
      </c>
      <c r="D30" s="5" t="s">
        <v>1126</v>
      </c>
      <c r="E30" s="4" t="s">
        <v>1076</v>
      </c>
      <c r="F30" s="18"/>
      <c r="G30" s="22"/>
      <c r="H30" s="24"/>
      <c r="I30" s="18" t="b">
        <f t="shared" si="0"/>
        <v>0</v>
      </c>
      <c r="J30" s="18" t="b">
        <f t="shared" si="2"/>
        <v>0</v>
      </c>
      <c r="K30" s="26" t="s">
        <v>680</v>
      </c>
    </row>
    <row r="31" spans="1:11" ht="13.5">
      <c r="A31" s="4" t="s">
        <v>1137</v>
      </c>
      <c r="B31" s="5" t="s">
        <v>1137</v>
      </c>
      <c r="C31" s="4" t="s">
        <v>1139</v>
      </c>
      <c r="D31" s="5" t="s">
        <v>1126</v>
      </c>
      <c r="E31" s="4" t="s">
        <v>1076</v>
      </c>
      <c r="F31" s="18"/>
      <c r="G31" s="22"/>
      <c r="H31" s="24"/>
      <c r="I31" s="18" t="b">
        <f t="shared" si="0"/>
        <v>0</v>
      </c>
      <c r="J31" s="18" t="b">
        <f t="shared" si="2"/>
        <v>0</v>
      </c>
      <c r="K31" s="26" t="s">
        <v>680</v>
      </c>
    </row>
    <row r="32" spans="1:11" ht="13.5">
      <c r="A32" s="4" t="s">
        <v>1137</v>
      </c>
      <c r="B32" s="5" t="s">
        <v>1137</v>
      </c>
      <c r="C32" s="4" t="s">
        <v>1138</v>
      </c>
      <c r="D32" s="5" t="s">
        <v>1126</v>
      </c>
      <c r="E32" s="4" t="s">
        <v>1076</v>
      </c>
      <c r="F32" s="18"/>
      <c r="G32" s="24"/>
      <c r="H32" s="24"/>
      <c r="I32" s="18" t="b">
        <f t="shared" si="0"/>
        <v>0</v>
      </c>
      <c r="J32" s="18" t="b">
        <f t="shared" si="2"/>
        <v>0</v>
      </c>
      <c r="K32" s="26" t="s">
        <v>680</v>
      </c>
    </row>
    <row r="33" spans="1:11" ht="27.75">
      <c r="A33" s="5" t="s">
        <v>614</v>
      </c>
      <c r="B33" s="5" t="s">
        <v>1216</v>
      </c>
      <c r="C33" s="4" t="s">
        <v>1221</v>
      </c>
      <c r="D33" s="5" t="s">
        <v>1126</v>
      </c>
      <c r="E33" s="5" t="s">
        <v>1103</v>
      </c>
      <c r="F33" s="18"/>
      <c r="G33" s="22"/>
      <c r="H33" s="24"/>
      <c r="I33" s="18" t="b">
        <f t="shared" si="0"/>
        <v>0</v>
      </c>
      <c r="J33" s="18" t="b">
        <f t="shared" si="2"/>
        <v>0</v>
      </c>
      <c r="K33" s="26" t="s">
        <v>680</v>
      </c>
    </row>
    <row r="34" spans="1:11" ht="27.75">
      <c r="A34" s="5" t="s">
        <v>614</v>
      </c>
      <c r="B34" s="5" t="s">
        <v>1217</v>
      </c>
      <c r="C34" s="4" t="s">
        <v>1220</v>
      </c>
      <c r="D34" s="5" t="s">
        <v>1126</v>
      </c>
      <c r="E34" s="5" t="s">
        <v>1103</v>
      </c>
      <c r="F34" s="18"/>
      <c r="G34" s="22"/>
      <c r="H34" s="24"/>
      <c r="I34" s="18" t="b">
        <f t="shared" si="0"/>
        <v>0</v>
      </c>
      <c r="J34" s="18" t="b">
        <f t="shared" si="2"/>
        <v>0</v>
      </c>
      <c r="K34" s="26" t="s">
        <v>680</v>
      </c>
    </row>
    <row r="35" spans="1:11" ht="27.75">
      <c r="A35" s="4" t="s">
        <v>623</v>
      </c>
      <c r="B35" s="5" t="s">
        <v>624</v>
      </c>
      <c r="C35" s="5" t="s">
        <v>625</v>
      </c>
      <c r="D35" s="5" t="s">
        <v>1126</v>
      </c>
      <c r="E35" s="4" t="s">
        <v>1097</v>
      </c>
      <c r="F35" s="18"/>
      <c r="G35" s="22"/>
      <c r="H35" s="24"/>
      <c r="I35" s="18" t="b">
        <f t="shared" si="0"/>
        <v>0</v>
      </c>
      <c r="J35" s="18" t="b">
        <f t="shared" si="2"/>
        <v>0</v>
      </c>
      <c r="K35" s="26" t="s">
        <v>680</v>
      </c>
    </row>
    <row r="36" spans="1:11" ht="27.75">
      <c r="A36" s="4" t="s">
        <v>620</v>
      </c>
      <c r="B36" s="5" t="s">
        <v>1131</v>
      </c>
      <c r="C36" s="4" t="s">
        <v>1135</v>
      </c>
      <c r="D36" s="5" t="s">
        <v>1126</v>
      </c>
      <c r="E36" s="4" t="s">
        <v>1097</v>
      </c>
      <c r="F36" s="18"/>
      <c r="G36" s="22"/>
      <c r="H36" s="24"/>
      <c r="I36" s="18" t="b">
        <f t="shared" si="0"/>
        <v>0</v>
      </c>
      <c r="J36" s="18" t="b">
        <f t="shared" si="2"/>
        <v>0</v>
      </c>
      <c r="K36" s="26" t="s">
        <v>680</v>
      </c>
    </row>
    <row r="37" spans="1:11" ht="27.75">
      <c r="A37" s="4" t="s">
        <v>620</v>
      </c>
      <c r="B37" s="5" t="s">
        <v>1132</v>
      </c>
      <c r="C37" s="4" t="s">
        <v>1134</v>
      </c>
      <c r="D37" s="5" t="s">
        <v>1126</v>
      </c>
      <c r="E37" s="4" t="s">
        <v>1097</v>
      </c>
      <c r="F37" s="18"/>
      <c r="G37" s="22"/>
      <c r="H37" s="24"/>
      <c r="I37" s="18" t="b">
        <f aca="true" t="shared" si="3" ref="I37:I65">ISNUMBER(SEARCH("Adopted",H37))</f>
        <v>0</v>
      </c>
      <c r="J37" s="18" t="b">
        <f t="shared" si="2"/>
        <v>0</v>
      </c>
      <c r="K37" s="26" t="s">
        <v>680</v>
      </c>
    </row>
    <row r="38" spans="1:11" ht="27.75">
      <c r="A38" s="4" t="s">
        <v>620</v>
      </c>
      <c r="B38" s="5" t="s">
        <v>1133</v>
      </c>
      <c r="C38" s="4" t="s">
        <v>1136</v>
      </c>
      <c r="D38" s="5" t="s">
        <v>1126</v>
      </c>
      <c r="E38" s="4" t="s">
        <v>1097</v>
      </c>
      <c r="F38" s="18"/>
      <c r="G38" s="22"/>
      <c r="H38" s="24"/>
      <c r="I38" s="18" t="b">
        <f t="shared" si="3"/>
        <v>0</v>
      </c>
      <c r="J38" s="18" t="b">
        <f t="shared" si="2"/>
        <v>0</v>
      </c>
      <c r="K38" s="26" t="s">
        <v>680</v>
      </c>
    </row>
    <row r="39" spans="1:11" ht="27.75">
      <c r="A39" s="4" t="s">
        <v>620</v>
      </c>
      <c r="B39" s="5" t="s">
        <v>1160</v>
      </c>
      <c r="C39" s="4" t="s">
        <v>1170</v>
      </c>
      <c r="D39" s="5" t="s">
        <v>1126</v>
      </c>
      <c r="E39" s="4" t="s">
        <v>1097</v>
      </c>
      <c r="F39" s="18"/>
      <c r="G39" s="22"/>
      <c r="H39" s="24"/>
      <c r="I39" s="18" t="b">
        <f t="shared" si="3"/>
        <v>0</v>
      </c>
      <c r="J39" s="18" t="b">
        <f t="shared" si="2"/>
        <v>0</v>
      </c>
      <c r="K39" s="26" t="s">
        <v>680</v>
      </c>
    </row>
    <row r="40" spans="1:11" ht="13.5">
      <c r="A40" s="4" t="s">
        <v>1137</v>
      </c>
      <c r="B40" s="5" t="s">
        <v>1137</v>
      </c>
      <c r="C40" s="4" t="s">
        <v>1154</v>
      </c>
      <c r="D40" s="5" t="s">
        <v>1126</v>
      </c>
      <c r="E40" s="4" t="s">
        <v>1097</v>
      </c>
      <c r="F40" s="18"/>
      <c r="G40" s="22"/>
      <c r="H40" s="24"/>
      <c r="I40" s="18" t="b">
        <f t="shared" si="3"/>
        <v>0</v>
      </c>
      <c r="J40" s="18" t="b">
        <f aca="true" t="shared" si="4" ref="J40:J45">NOT(ISBLANK(H40))</f>
        <v>0</v>
      </c>
      <c r="K40" s="26" t="s">
        <v>680</v>
      </c>
    </row>
    <row r="41" spans="1:11" ht="13.5">
      <c r="A41" s="4" t="s">
        <v>1137</v>
      </c>
      <c r="B41" s="5" t="s">
        <v>1137</v>
      </c>
      <c r="C41" s="4" t="s">
        <v>1153</v>
      </c>
      <c r="D41" s="5" t="s">
        <v>1126</v>
      </c>
      <c r="E41" s="4" t="s">
        <v>1097</v>
      </c>
      <c r="F41" s="18"/>
      <c r="G41" s="22"/>
      <c r="H41" s="24"/>
      <c r="I41" s="18" t="b">
        <f t="shared" si="3"/>
        <v>0</v>
      </c>
      <c r="J41" s="18" t="b">
        <f t="shared" si="4"/>
        <v>0</v>
      </c>
      <c r="K41" s="26" t="s">
        <v>680</v>
      </c>
    </row>
    <row r="42" spans="1:11" ht="13.5">
      <c r="A42" s="4" t="s">
        <v>1137</v>
      </c>
      <c r="B42" s="5" t="s">
        <v>1137</v>
      </c>
      <c r="C42" s="4" t="s">
        <v>1152</v>
      </c>
      <c r="D42" s="5" t="s">
        <v>1126</v>
      </c>
      <c r="E42" s="4" t="s">
        <v>1097</v>
      </c>
      <c r="F42" s="18"/>
      <c r="G42" s="22"/>
      <c r="H42" s="24"/>
      <c r="I42" s="18" t="b">
        <f t="shared" si="3"/>
        <v>0</v>
      </c>
      <c r="J42" s="18" t="b">
        <f t="shared" si="4"/>
        <v>0</v>
      </c>
      <c r="K42" s="26" t="s">
        <v>680</v>
      </c>
    </row>
    <row r="43" spans="1:11" ht="13.5">
      <c r="A43" s="4" t="s">
        <v>1137</v>
      </c>
      <c r="B43" s="5" t="s">
        <v>1137</v>
      </c>
      <c r="C43" s="4" t="s">
        <v>1151</v>
      </c>
      <c r="D43" s="5" t="s">
        <v>1126</v>
      </c>
      <c r="E43" s="4" t="s">
        <v>1097</v>
      </c>
      <c r="F43" s="18"/>
      <c r="G43" s="24"/>
      <c r="H43" s="22"/>
      <c r="I43" s="18" t="b">
        <f t="shared" si="3"/>
        <v>0</v>
      </c>
      <c r="J43" s="18" t="b">
        <f t="shared" si="4"/>
        <v>0</v>
      </c>
      <c r="K43" s="26" t="s">
        <v>680</v>
      </c>
    </row>
    <row r="44" spans="1:11" ht="13.5">
      <c r="A44" s="4" t="s">
        <v>1137</v>
      </c>
      <c r="B44" s="5" t="s">
        <v>1137</v>
      </c>
      <c r="C44" s="4" t="s">
        <v>1150</v>
      </c>
      <c r="D44" s="5" t="s">
        <v>1126</v>
      </c>
      <c r="E44" s="4" t="s">
        <v>1097</v>
      </c>
      <c r="F44" s="18"/>
      <c r="G44" s="22"/>
      <c r="H44" s="22"/>
      <c r="I44" s="18" t="b">
        <f t="shared" si="3"/>
        <v>0</v>
      </c>
      <c r="J44" s="18" t="b">
        <f t="shared" si="4"/>
        <v>0</v>
      </c>
      <c r="K44" s="26" t="s">
        <v>680</v>
      </c>
    </row>
    <row r="45" spans="1:11" ht="13.5">
      <c r="A45" s="4" t="s">
        <v>1137</v>
      </c>
      <c r="B45" s="5" t="s">
        <v>1137</v>
      </c>
      <c r="C45" s="4" t="s">
        <v>1145</v>
      </c>
      <c r="D45" s="5" t="s">
        <v>1126</v>
      </c>
      <c r="E45" s="4" t="s">
        <v>1097</v>
      </c>
      <c r="F45" s="18"/>
      <c r="G45" s="24"/>
      <c r="H45" s="22"/>
      <c r="I45" s="18" t="b">
        <f t="shared" si="3"/>
        <v>0</v>
      </c>
      <c r="J45" s="18" t="b">
        <f t="shared" si="4"/>
        <v>0</v>
      </c>
      <c r="K45" s="26" t="s">
        <v>680</v>
      </c>
    </row>
    <row r="46" spans="1:11" ht="13.5">
      <c r="A46" s="4" t="s">
        <v>1137</v>
      </c>
      <c r="B46" s="5" t="s">
        <v>1137</v>
      </c>
      <c r="C46" s="4" t="s">
        <v>1144</v>
      </c>
      <c r="D46" s="5" t="s">
        <v>1126</v>
      </c>
      <c r="E46" s="4" t="s">
        <v>1097</v>
      </c>
      <c r="F46" s="18"/>
      <c r="G46" s="22"/>
      <c r="H46" s="22"/>
      <c r="I46" s="18" t="b">
        <f t="shared" si="3"/>
        <v>0</v>
      </c>
      <c r="J46" s="18" t="b">
        <f aca="true" t="shared" si="5" ref="J46:J65">NOT(ISBLANK(H46))</f>
        <v>0</v>
      </c>
      <c r="K46" s="26" t="s">
        <v>680</v>
      </c>
    </row>
    <row r="47" spans="1:11" ht="13.5">
      <c r="A47" s="4" t="s">
        <v>1137</v>
      </c>
      <c r="B47" s="5" t="s">
        <v>1137</v>
      </c>
      <c r="C47" s="4" t="s">
        <v>1143</v>
      </c>
      <c r="D47" s="5" t="s">
        <v>1126</v>
      </c>
      <c r="E47" s="4" t="s">
        <v>1097</v>
      </c>
      <c r="F47" s="18"/>
      <c r="G47" s="22"/>
      <c r="H47" s="24"/>
      <c r="I47" s="18" t="b">
        <f t="shared" si="3"/>
        <v>0</v>
      </c>
      <c r="J47" s="18" t="b">
        <f t="shared" si="5"/>
        <v>0</v>
      </c>
      <c r="K47" s="26" t="s">
        <v>680</v>
      </c>
    </row>
    <row r="48" spans="1:11" ht="13.5">
      <c r="A48" s="4" t="s">
        <v>1137</v>
      </c>
      <c r="B48" s="5" t="s">
        <v>1137</v>
      </c>
      <c r="C48" s="4" t="s">
        <v>1142</v>
      </c>
      <c r="D48" s="5" t="s">
        <v>1126</v>
      </c>
      <c r="E48" s="4" t="s">
        <v>1097</v>
      </c>
      <c r="F48" s="18"/>
      <c r="G48" s="22"/>
      <c r="H48" s="24"/>
      <c r="I48" s="18" t="b">
        <f t="shared" si="3"/>
        <v>0</v>
      </c>
      <c r="J48" s="18" t="b">
        <f t="shared" si="5"/>
        <v>0</v>
      </c>
      <c r="K48" s="26" t="s">
        <v>680</v>
      </c>
    </row>
    <row r="49" spans="1:11" ht="13.5">
      <c r="A49" s="4" t="s">
        <v>1137</v>
      </c>
      <c r="B49" s="5" t="s">
        <v>1137</v>
      </c>
      <c r="C49" s="4" t="s">
        <v>1141</v>
      </c>
      <c r="D49" s="5" t="s">
        <v>1126</v>
      </c>
      <c r="E49" s="4" t="s">
        <v>1097</v>
      </c>
      <c r="F49" s="18"/>
      <c r="G49" s="24"/>
      <c r="H49" s="24"/>
      <c r="I49" s="18" t="b">
        <f t="shared" si="3"/>
        <v>0</v>
      </c>
      <c r="J49" s="18" t="b">
        <f t="shared" si="5"/>
        <v>0</v>
      </c>
      <c r="K49" s="26" t="s">
        <v>680</v>
      </c>
    </row>
    <row r="50" spans="1:11" ht="13.5">
      <c r="A50" s="4" t="s">
        <v>1137</v>
      </c>
      <c r="B50" s="5" t="s">
        <v>1137</v>
      </c>
      <c r="C50" s="4" t="s">
        <v>1140</v>
      </c>
      <c r="D50" s="5" t="s">
        <v>1126</v>
      </c>
      <c r="E50" s="4" t="s">
        <v>1097</v>
      </c>
      <c r="F50" s="18"/>
      <c r="G50" s="24"/>
      <c r="H50" s="24"/>
      <c r="I50" s="18" t="b">
        <f t="shared" si="3"/>
        <v>0</v>
      </c>
      <c r="J50" s="18" t="b">
        <f t="shared" si="5"/>
        <v>0</v>
      </c>
      <c r="K50" s="26" t="s">
        <v>680</v>
      </c>
    </row>
    <row r="51" spans="1:11" ht="27.75">
      <c r="A51" s="5" t="s">
        <v>616</v>
      </c>
      <c r="B51" s="5" t="s">
        <v>1214</v>
      </c>
      <c r="C51" s="4" t="s">
        <v>1215</v>
      </c>
      <c r="D51" s="5" t="s">
        <v>1126</v>
      </c>
      <c r="E51" s="4" t="s">
        <v>1097</v>
      </c>
      <c r="F51" s="18"/>
      <c r="G51" s="24"/>
      <c r="H51" s="22"/>
      <c r="I51" s="18" t="b">
        <f t="shared" si="3"/>
        <v>0</v>
      </c>
      <c r="J51" s="18" t="b">
        <f t="shared" si="5"/>
        <v>0</v>
      </c>
      <c r="K51" s="26" t="s">
        <v>680</v>
      </c>
    </row>
    <row r="52" spans="1:11" ht="13.5">
      <c r="A52" s="5" t="s">
        <v>617</v>
      </c>
      <c r="B52" s="5" t="s">
        <v>894</v>
      </c>
      <c r="C52" s="4" t="s">
        <v>1165</v>
      </c>
      <c r="D52" s="5" t="s">
        <v>1126</v>
      </c>
      <c r="E52" s="4" t="s">
        <v>1200</v>
      </c>
      <c r="F52" s="18"/>
      <c r="G52" s="22"/>
      <c r="H52" s="24"/>
      <c r="I52" s="18" t="b">
        <f t="shared" si="3"/>
        <v>0</v>
      </c>
      <c r="J52" s="18" t="b">
        <f t="shared" si="5"/>
        <v>0</v>
      </c>
      <c r="K52" s="26" t="s">
        <v>680</v>
      </c>
    </row>
    <row r="53" spans="1:11" ht="13.5">
      <c r="A53" s="5" t="s">
        <v>617</v>
      </c>
      <c r="B53" s="5" t="s">
        <v>895</v>
      </c>
      <c r="C53" s="4" t="s">
        <v>892</v>
      </c>
      <c r="D53" s="5" t="s">
        <v>1126</v>
      </c>
      <c r="E53" s="4" t="s">
        <v>1200</v>
      </c>
      <c r="F53" s="18"/>
      <c r="G53" s="24"/>
      <c r="H53" s="24"/>
      <c r="I53" s="18" t="b">
        <f>ISNUMBER(SEARCH("Adopted",H53))</f>
        <v>0</v>
      </c>
      <c r="J53" s="18" t="b">
        <f>NOT(ISBLANK(H53))</f>
        <v>0</v>
      </c>
      <c r="K53" s="26" t="s">
        <v>680</v>
      </c>
    </row>
    <row r="54" spans="1:11" ht="13.5">
      <c r="A54" s="5" t="s">
        <v>617</v>
      </c>
      <c r="B54" s="5" t="s">
        <v>896</v>
      </c>
      <c r="C54" s="4" t="s">
        <v>891</v>
      </c>
      <c r="D54" s="5" t="s">
        <v>1126</v>
      </c>
      <c r="E54" s="4" t="s">
        <v>1200</v>
      </c>
      <c r="F54" s="18"/>
      <c r="G54" s="24"/>
      <c r="H54" s="24"/>
      <c r="I54" s="18" t="b">
        <f t="shared" si="3"/>
        <v>0</v>
      </c>
      <c r="J54" s="18" t="b">
        <f t="shared" si="5"/>
        <v>0</v>
      </c>
      <c r="K54" s="26" t="s">
        <v>680</v>
      </c>
    </row>
    <row r="55" spans="1:11" ht="13.5">
      <c r="A55" s="5" t="s">
        <v>617</v>
      </c>
      <c r="B55" s="5" t="s">
        <v>897</v>
      </c>
      <c r="C55" s="4" t="s">
        <v>1164</v>
      </c>
      <c r="D55" s="5" t="s">
        <v>1126</v>
      </c>
      <c r="E55" s="4" t="s">
        <v>1200</v>
      </c>
      <c r="F55" s="18"/>
      <c r="G55" s="24"/>
      <c r="H55" s="24"/>
      <c r="I55" s="18" t="b">
        <f t="shared" si="3"/>
        <v>0</v>
      </c>
      <c r="J55" s="18" t="b">
        <f t="shared" si="5"/>
        <v>0</v>
      </c>
      <c r="K55" s="26" t="s">
        <v>680</v>
      </c>
    </row>
    <row r="56" spans="1:11" ht="13.5">
      <c r="A56" s="5" t="s">
        <v>617</v>
      </c>
      <c r="B56" s="5" t="s">
        <v>898</v>
      </c>
      <c r="C56" s="4" t="s">
        <v>1163</v>
      </c>
      <c r="D56" s="5" t="s">
        <v>1126</v>
      </c>
      <c r="E56" s="4" t="s">
        <v>1200</v>
      </c>
      <c r="F56" s="18"/>
      <c r="G56" s="22"/>
      <c r="H56" s="24"/>
      <c r="I56" s="18" t="b">
        <f t="shared" si="3"/>
        <v>0</v>
      </c>
      <c r="J56" s="18" t="b">
        <f t="shared" si="5"/>
        <v>0</v>
      </c>
      <c r="K56" s="26" t="s">
        <v>680</v>
      </c>
    </row>
    <row r="57" spans="1:11" ht="13.5">
      <c r="A57" s="5" t="s">
        <v>617</v>
      </c>
      <c r="B57" s="5" t="s">
        <v>899</v>
      </c>
      <c r="C57" s="4" t="s">
        <v>1162</v>
      </c>
      <c r="D57" s="5" t="s">
        <v>1126</v>
      </c>
      <c r="E57" s="4" t="s">
        <v>1200</v>
      </c>
      <c r="F57" s="18"/>
      <c r="G57" s="22"/>
      <c r="H57" s="24"/>
      <c r="I57" s="18" t="b">
        <f t="shared" si="3"/>
        <v>0</v>
      </c>
      <c r="J57" s="18" t="b">
        <f t="shared" si="5"/>
        <v>0</v>
      </c>
      <c r="K57" s="26" t="s">
        <v>680</v>
      </c>
    </row>
    <row r="58" spans="1:11" ht="13.5">
      <c r="A58" s="5" t="s">
        <v>617</v>
      </c>
      <c r="B58" s="5" t="s">
        <v>900</v>
      </c>
      <c r="C58" s="4" t="s">
        <v>1161</v>
      </c>
      <c r="D58" s="5" t="s">
        <v>1126</v>
      </c>
      <c r="E58" s="4" t="s">
        <v>1200</v>
      </c>
      <c r="F58" s="18"/>
      <c r="G58" s="24"/>
      <c r="H58" s="24"/>
      <c r="I58" s="18" t="b">
        <f t="shared" si="3"/>
        <v>0</v>
      </c>
      <c r="J58" s="18" t="b">
        <f t="shared" si="5"/>
        <v>0</v>
      </c>
      <c r="K58" s="26" t="s">
        <v>680</v>
      </c>
    </row>
    <row r="59" spans="1:11" ht="27.75">
      <c r="A59" s="5" t="s">
        <v>617</v>
      </c>
      <c r="B59" s="5" t="s">
        <v>893</v>
      </c>
      <c r="C59" s="5" t="s">
        <v>901</v>
      </c>
      <c r="D59" s="5" t="s">
        <v>1126</v>
      </c>
      <c r="E59" s="4" t="s">
        <v>1200</v>
      </c>
      <c r="F59" s="18"/>
      <c r="G59" s="24"/>
      <c r="H59" s="24"/>
      <c r="I59" s="18" t="b">
        <f>ISNUMBER(SEARCH("Adopted",H59))</f>
        <v>0</v>
      </c>
      <c r="J59" s="18" t="b">
        <f>NOT(ISBLANK(H59))</f>
        <v>0</v>
      </c>
      <c r="K59" s="26" t="s">
        <v>680</v>
      </c>
    </row>
    <row r="60" spans="1:11" ht="13.5">
      <c r="A60" s="5" t="s">
        <v>614</v>
      </c>
      <c r="B60" s="5" t="s">
        <v>1159</v>
      </c>
      <c r="C60" s="4" t="s">
        <v>1158</v>
      </c>
      <c r="D60" s="5" t="s">
        <v>1126</v>
      </c>
      <c r="E60" s="4" t="s">
        <v>1200</v>
      </c>
      <c r="F60" s="18"/>
      <c r="G60" s="22"/>
      <c r="H60" s="24"/>
      <c r="I60" s="18" t="b">
        <f t="shared" si="3"/>
        <v>0</v>
      </c>
      <c r="J60" s="18" t="b">
        <f t="shared" si="5"/>
        <v>0</v>
      </c>
      <c r="K60" s="26" t="s">
        <v>680</v>
      </c>
    </row>
    <row r="61" spans="1:11" ht="13.5">
      <c r="A61" s="4" t="s">
        <v>609</v>
      </c>
      <c r="B61" s="5" t="s">
        <v>1204</v>
      </c>
      <c r="C61" s="4" t="s">
        <v>1205</v>
      </c>
      <c r="D61" s="5" t="s">
        <v>1198</v>
      </c>
      <c r="E61" s="4" t="s">
        <v>1076</v>
      </c>
      <c r="F61" s="18"/>
      <c r="G61" s="24"/>
      <c r="H61" s="22"/>
      <c r="I61" s="18" t="b">
        <f t="shared" si="3"/>
        <v>0</v>
      </c>
      <c r="J61" s="18" t="b">
        <f t="shared" si="5"/>
        <v>0</v>
      </c>
      <c r="K61" s="26" t="s">
        <v>681</v>
      </c>
    </row>
    <row r="62" spans="1:10" ht="13.5">
      <c r="A62" s="4"/>
      <c r="B62" s="5"/>
      <c r="C62" s="5"/>
      <c r="D62" s="5"/>
      <c r="E62" s="4"/>
      <c r="F62" s="18"/>
      <c r="G62" s="22"/>
      <c r="H62" s="22"/>
      <c r="I62" s="18" t="b">
        <f t="shared" si="3"/>
        <v>0</v>
      </c>
      <c r="J62" s="18" t="b">
        <f t="shared" si="5"/>
        <v>0</v>
      </c>
    </row>
    <row r="63" spans="1:11" ht="13.5">
      <c r="A63" s="4"/>
      <c r="B63" s="5" t="s">
        <v>726</v>
      </c>
      <c r="C63" s="5"/>
      <c r="D63" s="5"/>
      <c r="E63" s="4"/>
      <c r="F63" s="18"/>
      <c r="G63" s="22"/>
      <c r="H63" s="24"/>
      <c r="I63" s="18" t="b">
        <f t="shared" si="3"/>
        <v>0</v>
      </c>
      <c r="J63" s="18" t="b">
        <f t="shared" si="5"/>
        <v>0</v>
      </c>
      <c r="K63" s="26" t="s">
        <v>680</v>
      </c>
    </row>
    <row r="64" spans="1:11" ht="13.5">
      <c r="A64" s="4"/>
      <c r="B64" s="5" t="s">
        <v>727</v>
      </c>
      <c r="C64" s="5"/>
      <c r="D64" s="5"/>
      <c r="E64" s="4"/>
      <c r="F64" s="18"/>
      <c r="G64" s="22"/>
      <c r="H64" s="24"/>
      <c r="I64" s="18" t="b">
        <f t="shared" si="3"/>
        <v>0</v>
      </c>
      <c r="J64" s="18" t="b">
        <f t="shared" si="5"/>
        <v>0</v>
      </c>
      <c r="K64" s="26" t="s">
        <v>680</v>
      </c>
    </row>
    <row r="65" spans="1:11" ht="13.5">
      <c r="A65" s="4"/>
      <c r="B65" s="5" t="s">
        <v>728</v>
      </c>
      <c r="C65" s="5"/>
      <c r="D65" s="5"/>
      <c r="E65" s="4"/>
      <c r="F65" s="18"/>
      <c r="G65" s="22"/>
      <c r="H65" s="24"/>
      <c r="I65" s="18" t="b">
        <f t="shared" si="3"/>
        <v>0</v>
      </c>
      <c r="J65" s="18" t="b">
        <f t="shared" si="5"/>
        <v>0</v>
      </c>
      <c r="K65" s="26" t="s">
        <v>680</v>
      </c>
    </row>
    <row r="66" spans="7:8" ht="13.5">
      <c r="G66" s="22"/>
      <c r="H66" s="41"/>
    </row>
    <row r="67" spans="7:8" ht="13.5">
      <c r="G67" s="22"/>
      <c r="H67" s="41"/>
    </row>
    <row r="68" spans="7:8" ht="13.5">
      <c r="G68" s="22"/>
      <c r="H68" s="41"/>
    </row>
    <row r="69" spans="7:8" ht="13.5">
      <c r="G69" s="24"/>
      <c r="H69" s="41"/>
    </row>
    <row r="70" spans="7:8" ht="13.5">
      <c r="G70" s="24"/>
      <c r="H70" s="41"/>
    </row>
    <row r="71" spans="7:8" ht="13.5">
      <c r="G71" s="22"/>
      <c r="H71" s="41"/>
    </row>
    <row r="72" ht="13.5">
      <c r="G72" s="24"/>
    </row>
    <row r="73" ht="13.5">
      <c r="G73" s="22"/>
    </row>
    <row r="74" ht="13.5">
      <c r="G74" s="22"/>
    </row>
    <row r="75" ht="13.5">
      <c r="G75" s="24"/>
    </row>
    <row r="76" ht="13.5">
      <c r="G76" s="24"/>
    </row>
    <row r="77" ht="13.5">
      <c r="G77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8.8515625" defaultRowHeight="15"/>
  <cols>
    <col min="1" max="1" width="7.28125" style="6" customWidth="1"/>
    <col min="2" max="2" width="19.7109375" style="1" customWidth="1"/>
    <col min="3" max="3" width="54.28125" style="1" customWidth="1"/>
    <col min="4" max="4" width="9.7109375" style="1" customWidth="1"/>
    <col min="5" max="5" width="13.7109375" style="0" customWidth="1"/>
    <col min="6" max="6" width="15.421875" style="12" customWidth="1"/>
    <col min="7" max="7" width="12.421875" style="12" customWidth="1"/>
    <col min="8" max="8" width="18.28125" style="12" customWidth="1"/>
    <col min="9" max="9" width="5.7109375" style="20" bestFit="1" customWidth="1"/>
    <col min="10" max="10" width="5.00390625" style="20" bestFit="1" customWidth="1"/>
    <col min="11" max="11" width="8.140625" style="19" customWidth="1"/>
  </cols>
  <sheetData>
    <row r="1" ht="18">
      <c r="A1" s="37" t="s">
        <v>30</v>
      </c>
    </row>
    <row r="2" spans="1:11" ht="45">
      <c r="A2" s="5" t="s">
        <v>610</v>
      </c>
      <c r="B2" s="3" t="s">
        <v>1171</v>
      </c>
      <c r="C2" s="3" t="s">
        <v>1172</v>
      </c>
      <c r="D2" s="15" t="s">
        <v>1197</v>
      </c>
      <c r="E2" s="3" t="s">
        <v>1100</v>
      </c>
      <c r="F2" s="14" t="s">
        <v>31</v>
      </c>
      <c r="G2" s="21" t="s">
        <v>846</v>
      </c>
      <c r="H2" s="21" t="s">
        <v>843</v>
      </c>
      <c r="I2" s="16" t="s">
        <v>640</v>
      </c>
      <c r="J2" s="16" t="s">
        <v>641</v>
      </c>
      <c r="K2" s="17" t="s">
        <v>696</v>
      </c>
    </row>
    <row r="3" spans="1:11" s="46" customFormat="1" ht="27.75">
      <c r="A3" s="42" t="s">
        <v>608</v>
      </c>
      <c r="B3" s="42" t="s">
        <v>32</v>
      </c>
      <c r="C3" s="42" t="s">
        <v>33</v>
      </c>
      <c r="D3" s="42" t="s">
        <v>1074</v>
      </c>
      <c r="E3" s="42" t="s">
        <v>668</v>
      </c>
      <c r="F3" s="43" t="s">
        <v>1104</v>
      </c>
      <c r="G3" s="44"/>
      <c r="H3" s="44" t="s">
        <v>695</v>
      </c>
      <c r="I3" s="43" t="b">
        <f aca="true" t="shared" si="0" ref="I3:I26">ISNUMBER(SEARCH("Adopted",H3))</f>
        <v>1</v>
      </c>
      <c r="J3" s="43" t="b">
        <f aca="true" t="shared" si="1" ref="J3:J26">NOT(ISBLANK(H3))</f>
        <v>1</v>
      </c>
      <c r="K3" s="45" t="s">
        <v>680</v>
      </c>
    </row>
    <row r="4" spans="1:11" s="46" customFormat="1" ht="27.75">
      <c r="A4" s="47" t="s">
        <v>609</v>
      </c>
      <c r="B4" s="42" t="s">
        <v>34</v>
      </c>
      <c r="C4" s="42" t="s">
        <v>952</v>
      </c>
      <c r="D4" s="42" t="s">
        <v>1074</v>
      </c>
      <c r="E4" s="42" t="s">
        <v>35</v>
      </c>
      <c r="F4" s="48" t="s">
        <v>36</v>
      </c>
      <c r="G4" s="49"/>
      <c r="H4" s="44" t="s">
        <v>840</v>
      </c>
      <c r="I4" s="43" t="b">
        <f t="shared" si="0"/>
        <v>0</v>
      </c>
      <c r="J4" s="43" t="b">
        <f t="shared" si="1"/>
        <v>1</v>
      </c>
      <c r="K4" s="45"/>
    </row>
    <row r="5" spans="1:11" s="46" customFormat="1" ht="27.75">
      <c r="A5" s="47" t="s">
        <v>609</v>
      </c>
      <c r="B5" s="42" t="s">
        <v>37</v>
      </c>
      <c r="C5" s="42" t="s">
        <v>953</v>
      </c>
      <c r="D5" s="42" t="s">
        <v>1074</v>
      </c>
      <c r="E5" s="42" t="s">
        <v>35</v>
      </c>
      <c r="F5" s="48" t="s">
        <v>36</v>
      </c>
      <c r="G5" s="49"/>
      <c r="H5" s="44" t="s">
        <v>840</v>
      </c>
      <c r="I5" s="43" t="b">
        <f t="shared" si="0"/>
        <v>0</v>
      </c>
      <c r="J5" s="43" t="b">
        <f t="shared" si="1"/>
        <v>1</v>
      </c>
      <c r="K5" s="45"/>
    </row>
    <row r="6" spans="1:11" s="46" customFormat="1" ht="27.75">
      <c r="A6" s="47" t="s">
        <v>609</v>
      </c>
      <c r="B6" s="42" t="s">
        <v>38</v>
      </c>
      <c r="C6" s="42" t="s">
        <v>954</v>
      </c>
      <c r="D6" s="42" t="s">
        <v>1074</v>
      </c>
      <c r="E6" s="42" t="s">
        <v>35</v>
      </c>
      <c r="F6" s="48" t="s">
        <v>36</v>
      </c>
      <c r="G6" s="49"/>
      <c r="H6" s="44" t="s">
        <v>840</v>
      </c>
      <c r="I6" s="43" t="b">
        <f t="shared" si="0"/>
        <v>0</v>
      </c>
      <c r="J6" s="43" t="b">
        <f t="shared" si="1"/>
        <v>1</v>
      </c>
      <c r="K6" s="45"/>
    </row>
    <row r="7" spans="1:11" s="46" customFormat="1" ht="45">
      <c r="A7" s="42" t="s">
        <v>608</v>
      </c>
      <c r="B7" s="42" t="s">
        <v>39</v>
      </c>
      <c r="C7" s="42" t="s">
        <v>40</v>
      </c>
      <c r="D7" s="42" t="s">
        <v>1074</v>
      </c>
      <c r="E7" s="47" t="s">
        <v>1098</v>
      </c>
      <c r="F7" s="48" t="s">
        <v>41</v>
      </c>
      <c r="G7" s="49"/>
      <c r="H7" s="44" t="s">
        <v>42</v>
      </c>
      <c r="I7" s="43" t="b">
        <f t="shared" si="0"/>
        <v>0</v>
      </c>
      <c r="J7" s="43" t="b">
        <f t="shared" si="1"/>
        <v>1</v>
      </c>
      <c r="K7" s="45" t="s">
        <v>680</v>
      </c>
    </row>
    <row r="8" spans="1:11" s="46" customFormat="1" ht="45">
      <c r="A8" s="42" t="s">
        <v>608</v>
      </c>
      <c r="B8" s="42" t="s">
        <v>43</v>
      </c>
      <c r="C8" s="42" t="s">
        <v>44</v>
      </c>
      <c r="D8" s="42" t="s">
        <v>1074</v>
      </c>
      <c r="E8" s="47" t="s">
        <v>1098</v>
      </c>
      <c r="F8" s="48" t="s">
        <v>45</v>
      </c>
      <c r="G8" s="49"/>
      <c r="H8" s="44" t="s">
        <v>46</v>
      </c>
      <c r="I8" s="43" t="b">
        <f t="shared" si="0"/>
        <v>0</v>
      </c>
      <c r="J8" s="43" t="b">
        <f t="shared" si="1"/>
        <v>1</v>
      </c>
      <c r="K8" s="45" t="s">
        <v>680</v>
      </c>
    </row>
    <row r="9" spans="1:11" s="46" customFormat="1" ht="66.75">
      <c r="A9" s="42" t="s">
        <v>608</v>
      </c>
      <c r="B9" s="42" t="s">
        <v>47</v>
      </c>
      <c r="C9" s="42" t="s">
        <v>48</v>
      </c>
      <c r="D9" s="42" t="s">
        <v>1074</v>
      </c>
      <c r="E9" s="47" t="s">
        <v>1098</v>
      </c>
      <c r="F9" s="48" t="s">
        <v>49</v>
      </c>
      <c r="G9" s="49"/>
      <c r="H9" s="44" t="s">
        <v>50</v>
      </c>
      <c r="I9" s="43" t="b">
        <f t="shared" si="0"/>
        <v>0</v>
      </c>
      <c r="J9" s="43" t="b">
        <f t="shared" si="1"/>
        <v>1</v>
      </c>
      <c r="K9" s="45" t="s">
        <v>680</v>
      </c>
    </row>
    <row r="10" spans="1:11" s="46" customFormat="1" ht="27.75">
      <c r="A10" s="47" t="s">
        <v>608</v>
      </c>
      <c r="B10" s="42" t="s">
        <v>51</v>
      </c>
      <c r="C10" s="42" t="s">
        <v>1258</v>
      </c>
      <c r="D10" s="42" t="s">
        <v>1074</v>
      </c>
      <c r="E10" s="47" t="s">
        <v>1098</v>
      </c>
      <c r="F10" s="43" t="s">
        <v>52</v>
      </c>
      <c r="G10" s="49"/>
      <c r="H10" s="44" t="s">
        <v>53</v>
      </c>
      <c r="I10" s="43" t="b">
        <f t="shared" si="0"/>
        <v>0</v>
      </c>
      <c r="J10" s="43" t="b">
        <f t="shared" si="1"/>
        <v>1</v>
      </c>
      <c r="K10" s="45" t="s">
        <v>680</v>
      </c>
    </row>
    <row r="11" spans="1:11" s="6" customFormat="1" ht="27.75">
      <c r="A11" s="4" t="s">
        <v>609</v>
      </c>
      <c r="B11" s="5" t="s">
        <v>908</v>
      </c>
      <c r="C11" s="5" t="s">
        <v>909</v>
      </c>
      <c r="D11" s="5" t="s">
        <v>1074</v>
      </c>
      <c r="E11" s="5" t="s">
        <v>1075</v>
      </c>
      <c r="F11" s="16" t="s">
        <v>36</v>
      </c>
      <c r="G11" s="22"/>
      <c r="H11" s="24"/>
      <c r="I11" s="18" t="b">
        <f t="shared" si="0"/>
        <v>0</v>
      </c>
      <c r="J11" s="18" t="b">
        <f t="shared" si="1"/>
        <v>0</v>
      </c>
      <c r="K11" s="26"/>
    </row>
    <row r="12" spans="1:11" s="6" customFormat="1" ht="27.75">
      <c r="A12" s="4" t="s">
        <v>609</v>
      </c>
      <c r="B12" s="5" t="s">
        <v>54</v>
      </c>
      <c r="C12" s="5" t="s">
        <v>1064</v>
      </c>
      <c r="D12" s="5" t="s">
        <v>1074</v>
      </c>
      <c r="E12" s="4" t="s">
        <v>1098</v>
      </c>
      <c r="F12" s="16" t="s">
        <v>36</v>
      </c>
      <c r="G12" s="22"/>
      <c r="H12" s="24"/>
      <c r="I12" s="18" t="b">
        <f t="shared" si="0"/>
        <v>0</v>
      </c>
      <c r="J12" s="18" t="b">
        <f t="shared" si="1"/>
        <v>0</v>
      </c>
      <c r="K12" s="26"/>
    </row>
    <row r="13" spans="1:11" s="6" customFormat="1" ht="27.75">
      <c r="A13" s="4" t="s">
        <v>609</v>
      </c>
      <c r="B13" s="5" t="s">
        <v>1036</v>
      </c>
      <c r="C13" s="5" t="s">
        <v>1037</v>
      </c>
      <c r="D13" s="5" t="s">
        <v>1074</v>
      </c>
      <c r="E13" s="5" t="s">
        <v>1098</v>
      </c>
      <c r="F13" s="16" t="s">
        <v>36</v>
      </c>
      <c r="G13" s="22"/>
      <c r="H13" s="24"/>
      <c r="I13" s="18" t="b">
        <f t="shared" si="0"/>
        <v>0</v>
      </c>
      <c r="J13" s="18" t="b">
        <f t="shared" si="1"/>
        <v>0</v>
      </c>
      <c r="K13" s="26"/>
    </row>
    <row r="14" spans="1:11" s="6" customFormat="1" ht="13.5">
      <c r="A14" s="4" t="s">
        <v>609</v>
      </c>
      <c r="B14" s="5" t="s">
        <v>1072</v>
      </c>
      <c r="C14" s="5" t="s">
        <v>1073</v>
      </c>
      <c r="D14" s="5" t="s">
        <v>1074</v>
      </c>
      <c r="E14" s="4" t="s">
        <v>1075</v>
      </c>
      <c r="F14" s="16" t="s">
        <v>36</v>
      </c>
      <c r="G14" s="22"/>
      <c r="H14" s="24"/>
      <c r="I14" s="18" t="b">
        <f t="shared" si="0"/>
        <v>0</v>
      </c>
      <c r="J14" s="18" t="b">
        <f t="shared" si="1"/>
        <v>0</v>
      </c>
      <c r="K14" s="26"/>
    </row>
    <row r="15" spans="1:11" s="6" customFormat="1" ht="55.5">
      <c r="A15" s="4" t="s">
        <v>609</v>
      </c>
      <c r="B15" s="5" t="s">
        <v>955</v>
      </c>
      <c r="C15" s="5" t="s">
        <v>956</v>
      </c>
      <c r="D15" s="5" t="s">
        <v>1074</v>
      </c>
      <c r="E15" s="4" t="s">
        <v>1075</v>
      </c>
      <c r="F15" s="16" t="s">
        <v>55</v>
      </c>
      <c r="G15" s="22"/>
      <c r="H15" s="24"/>
      <c r="I15" s="18" t="b">
        <f t="shared" si="0"/>
        <v>0</v>
      </c>
      <c r="J15" s="18" t="b">
        <f t="shared" si="1"/>
        <v>0</v>
      </c>
      <c r="K15" s="26"/>
    </row>
    <row r="16" spans="1:11" s="6" customFormat="1" ht="13.5">
      <c r="A16" s="4" t="s">
        <v>611</v>
      </c>
      <c r="B16" s="5" t="s">
        <v>56</v>
      </c>
      <c r="C16" s="5" t="s">
        <v>57</v>
      </c>
      <c r="D16" s="3" t="s">
        <v>1074</v>
      </c>
      <c r="E16" s="3" t="s">
        <v>1075</v>
      </c>
      <c r="F16" s="18"/>
      <c r="G16" s="22"/>
      <c r="H16" s="23"/>
      <c r="I16" s="18" t="b">
        <f t="shared" si="0"/>
        <v>0</v>
      </c>
      <c r="J16" s="18" t="b">
        <f t="shared" si="1"/>
        <v>0</v>
      </c>
      <c r="K16" s="26"/>
    </row>
    <row r="17" spans="1:10" ht="13.5">
      <c r="A17" s="4" t="s">
        <v>609</v>
      </c>
      <c r="B17" s="3" t="s">
        <v>58</v>
      </c>
      <c r="C17" s="3" t="s">
        <v>1058</v>
      </c>
      <c r="D17" s="3" t="s">
        <v>1074</v>
      </c>
      <c r="E17" s="3" t="s">
        <v>1075</v>
      </c>
      <c r="F17" s="15" t="s">
        <v>36</v>
      </c>
      <c r="G17" s="22"/>
      <c r="H17" s="23"/>
      <c r="I17" s="18" t="b">
        <f t="shared" si="0"/>
        <v>0</v>
      </c>
      <c r="J17" s="18" t="b">
        <f t="shared" si="1"/>
        <v>0</v>
      </c>
    </row>
    <row r="18" spans="1:10" ht="66.75">
      <c r="A18" s="4" t="s">
        <v>609</v>
      </c>
      <c r="B18" s="3" t="s">
        <v>982</v>
      </c>
      <c r="C18" s="3" t="s">
        <v>983</v>
      </c>
      <c r="D18" s="3" t="s">
        <v>1074</v>
      </c>
      <c r="E18" s="3" t="s">
        <v>59</v>
      </c>
      <c r="F18" s="15" t="s">
        <v>60</v>
      </c>
      <c r="G18" s="22"/>
      <c r="H18" s="23"/>
      <c r="I18" s="18" t="b">
        <f t="shared" si="0"/>
        <v>0</v>
      </c>
      <c r="J18" s="18" t="b">
        <f t="shared" si="1"/>
        <v>0</v>
      </c>
    </row>
    <row r="19" spans="1:10" ht="13.5">
      <c r="A19" s="4" t="s">
        <v>609</v>
      </c>
      <c r="B19" s="3" t="s">
        <v>61</v>
      </c>
      <c r="C19" s="3" t="s">
        <v>62</v>
      </c>
      <c r="D19" s="3" t="s">
        <v>1074</v>
      </c>
      <c r="E19" s="2" t="s">
        <v>1083</v>
      </c>
      <c r="F19" s="15" t="s">
        <v>36</v>
      </c>
      <c r="G19" s="22"/>
      <c r="H19" s="21"/>
      <c r="I19" s="18" t="b">
        <f t="shared" si="0"/>
        <v>0</v>
      </c>
      <c r="J19" s="18" t="b">
        <f t="shared" si="1"/>
        <v>0</v>
      </c>
    </row>
    <row r="20" spans="1:10" ht="27.75">
      <c r="A20" s="4" t="s">
        <v>609</v>
      </c>
      <c r="B20" s="3" t="s">
        <v>990</v>
      </c>
      <c r="C20" s="3" t="s">
        <v>991</v>
      </c>
      <c r="D20" s="3" t="s">
        <v>1074</v>
      </c>
      <c r="E20" s="2" t="s">
        <v>1083</v>
      </c>
      <c r="F20" s="15" t="s">
        <v>36</v>
      </c>
      <c r="G20" s="22"/>
      <c r="H20" s="23"/>
      <c r="I20" s="18" t="b">
        <f t="shared" si="0"/>
        <v>0</v>
      </c>
      <c r="J20" s="18" t="b">
        <f t="shared" si="1"/>
        <v>0</v>
      </c>
    </row>
    <row r="21" spans="1:10" ht="27.75">
      <c r="A21" s="4" t="s">
        <v>609</v>
      </c>
      <c r="B21" s="3" t="s">
        <v>63</v>
      </c>
      <c r="C21" s="3" t="s">
        <v>991</v>
      </c>
      <c r="D21" s="3" t="s">
        <v>1074</v>
      </c>
      <c r="E21" s="2" t="s">
        <v>1083</v>
      </c>
      <c r="F21" s="15" t="s">
        <v>36</v>
      </c>
      <c r="G21" s="22"/>
      <c r="H21" s="23"/>
      <c r="I21" s="18" t="b">
        <f t="shared" si="0"/>
        <v>0</v>
      </c>
      <c r="J21" s="18" t="b">
        <f t="shared" si="1"/>
        <v>0</v>
      </c>
    </row>
    <row r="22" spans="1:10" ht="27.75">
      <c r="A22" s="4" t="s">
        <v>609</v>
      </c>
      <c r="B22" s="3" t="s">
        <v>998</v>
      </c>
      <c r="C22" s="3" t="s">
        <v>999</v>
      </c>
      <c r="D22" s="3" t="s">
        <v>1074</v>
      </c>
      <c r="E22" s="2" t="s">
        <v>1083</v>
      </c>
      <c r="F22" s="15" t="s">
        <v>36</v>
      </c>
      <c r="G22" s="22"/>
      <c r="H22" s="23"/>
      <c r="I22" s="18" t="b">
        <f t="shared" si="0"/>
        <v>0</v>
      </c>
      <c r="J22" s="18" t="b">
        <f t="shared" si="1"/>
        <v>0</v>
      </c>
    </row>
    <row r="23" spans="1:10" ht="27.75">
      <c r="A23" s="4" t="s">
        <v>612</v>
      </c>
      <c r="B23" s="3" t="s">
        <v>64</v>
      </c>
      <c r="C23" s="3" t="s">
        <v>65</v>
      </c>
      <c r="D23" s="3" t="s">
        <v>1074</v>
      </c>
      <c r="E23" s="3" t="s">
        <v>1083</v>
      </c>
      <c r="F23" s="15"/>
      <c r="G23" s="22"/>
      <c r="H23" s="23"/>
      <c r="I23" s="18" t="b">
        <f>ISNUMBER(SEARCH("Adopted",H23))</f>
        <v>0</v>
      </c>
      <c r="J23" s="18" t="b">
        <f>NOT(ISBLANK(H23))</f>
        <v>0</v>
      </c>
    </row>
    <row r="24" spans="1:10" ht="27.75">
      <c r="A24" s="4" t="s">
        <v>609</v>
      </c>
      <c r="B24" s="3" t="s">
        <v>1032</v>
      </c>
      <c r="C24" s="3" t="s">
        <v>1033</v>
      </c>
      <c r="D24" s="3" t="s">
        <v>1074</v>
      </c>
      <c r="E24" s="2" t="s">
        <v>1076</v>
      </c>
      <c r="F24" s="15" t="s">
        <v>36</v>
      </c>
      <c r="G24" s="22"/>
      <c r="H24" s="23"/>
      <c r="I24" s="18" t="b">
        <f t="shared" si="0"/>
        <v>0</v>
      </c>
      <c r="J24" s="18" t="b">
        <f t="shared" si="1"/>
        <v>0</v>
      </c>
    </row>
    <row r="25" spans="1:10" ht="42">
      <c r="A25" s="4" t="s">
        <v>609</v>
      </c>
      <c r="B25" s="3" t="s">
        <v>66</v>
      </c>
      <c r="C25" s="3" t="s">
        <v>1063</v>
      </c>
      <c r="D25" s="3" t="s">
        <v>1074</v>
      </c>
      <c r="E25" s="2" t="s">
        <v>1076</v>
      </c>
      <c r="F25" s="15" t="s">
        <v>36</v>
      </c>
      <c r="G25" s="22"/>
      <c r="H25" s="23"/>
      <c r="I25" s="18" t="b">
        <f t="shared" si="0"/>
        <v>0</v>
      </c>
      <c r="J25" s="18" t="b">
        <f t="shared" si="1"/>
        <v>0</v>
      </c>
    </row>
    <row r="26" spans="1:10" ht="27.75">
      <c r="A26" s="4" t="s">
        <v>609</v>
      </c>
      <c r="B26" s="3" t="s">
        <v>948</v>
      </c>
      <c r="C26" s="3" t="s">
        <v>949</v>
      </c>
      <c r="D26" s="3" t="s">
        <v>1074</v>
      </c>
      <c r="E26" s="2" t="s">
        <v>1076</v>
      </c>
      <c r="F26" s="15" t="s">
        <v>36</v>
      </c>
      <c r="G26" s="21"/>
      <c r="H26" s="23"/>
      <c r="I26" s="18" t="b">
        <f t="shared" si="0"/>
        <v>0</v>
      </c>
      <c r="J26" s="18" t="b">
        <f t="shared" si="1"/>
        <v>0</v>
      </c>
    </row>
    <row r="27" spans="1:10" ht="55.5">
      <c r="A27" s="4" t="s">
        <v>609</v>
      </c>
      <c r="B27" s="3" t="s">
        <v>67</v>
      </c>
      <c r="C27" s="3" t="s">
        <v>960</v>
      </c>
      <c r="D27" s="3" t="s">
        <v>1074</v>
      </c>
      <c r="E27" s="2" t="s">
        <v>1076</v>
      </c>
      <c r="F27" s="15" t="s">
        <v>55</v>
      </c>
      <c r="G27" s="21"/>
      <c r="H27" s="23"/>
      <c r="I27" s="18" t="b">
        <f>ISNUMBER(SEARCH("Adopted",H27))</f>
        <v>0</v>
      </c>
      <c r="J27" s="18" t="b">
        <f>NOT(ISBLANK(H27))</f>
        <v>0</v>
      </c>
    </row>
    <row r="28" spans="1:10" ht="55.5">
      <c r="A28" s="4" t="s">
        <v>609</v>
      </c>
      <c r="B28" s="3" t="s">
        <v>988</v>
      </c>
      <c r="C28" s="3" t="s">
        <v>989</v>
      </c>
      <c r="D28" s="3" t="s">
        <v>1074</v>
      </c>
      <c r="E28" s="2" t="s">
        <v>1076</v>
      </c>
      <c r="F28" s="15" t="s">
        <v>55</v>
      </c>
      <c r="G28" s="21"/>
      <c r="H28" s="23"/>
      <c r="I28" s="18" t="b">
        <f>ISNUMBER(SEARCH("Adopted",H28))</f>
        <v>0</v>
      </c>
      <c r="J28" s="18" t="b">
        <f>NOT(ISBLANK(H28))</f>
        <v>0</v>
      </c>
    </row>
    <row r="29" spans="1:10" ht="27.75">
      <c r="A29" s="4" t="s">
        <v>609</v>
      </c>
      <c r="B29" s="3" t="s">
        <v>1013</v>
      </c>
      <c r="C29" s="3" t="s">
        <v>1014</v>
      </c>
      <c r="D29" s="3" t="s">
        <v>1074</v>
      </c>
      <c r="E29" s="2" t="s">
        <v>1076</v>
      </c>
      <c r="F29" s="15" t="s">
        <v>1086</v>
      </c>
      <c r="G29" s="21"/>
      <c r="H29" s="23"/>
      <c r="I29" s="18" t="b">
        <f>ISNUMBER(SEARCH("Adopted",H29))</f>
        <v>0</v>
      </c>
      <c r="J29" s="18" t="b">
        <f>NOT(ISBLANK(H29))</f>
        <v>0</v>
      </c>
    </row>
    <row r="30" spans="1:11" s="6" customFormat="1" ht="13.5">
      <c r="A30" s="4" t="s">
        <v>614</v>
      </c>
      <c r="B30" s="5" t="s">
        <v>68</v>
      </c>
      <c r="C30" s="5" t="s">
        <v>69</v>
      </c>
      <c r="D30" s="5" t="s">
        <v>1126</v>
      </c>
      <c r="E30" s="4" t="s">
        <v>1098</v>
      </c>
      <c r="F30" s="18" t="s">
        <v>1104</v>
      </c>
      <c r="G30" s="24"/>
      <c r="H30" s="24"/>
      <c r="I30" s="18" t="b">
        <f>ISNUMBER(SEARCH("Adopted",H30))</f>
        <v>0</v>
      </c>
      <c r="J30" s="18" t="b">
        <f>NOT(ISBLANK(H30))</f>
        <v>0</v>
      </c>
      <c r="K30" s="26" t="s">
        <v>681</v>
      </c>
    </row>
    <row r="31" spans="1:11" s="6" customFormat="1" ht="13.5">
      <c r="A31" s="4" t="s">
        <v>614</v>
      </c>
      <c r="B31" s="5" t="s">
        <v>70</v>
      </c>
      <c r="C31" s="5" t="s">
        <v>71</v>
      </c>
      <c r="D31" s="5" t="s">
        <v>1126</v>
      </c>
      <c r="E31" s="4" t="s">
        <v>1098</v>
      </c>
      <c r="F31" s="18" t="s">
        <v>1104</v>
      </c>
      <c r="G31" s="21"/>
      <c r="H31" s="24"/>
      <c r="I31" s="18" t="b">
        <f>ISNUMBER(SEARCH("Adopted",H31))</f>
        <v>0</v>
      </c>
      <c r="J31" s="18" t="b">
        <f>NOT(ISBLANK(H31))</f>
        <v>0</v>
      </c>
      <c r="K31" s="26" t="s">
        <v>681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pane xSplit="3" ySplit="1" topLeftCell="G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K20"/>
    </sheetView>
  </sheetViews>
  <sheetFormatPr defaultColWidth="8.8515625" defaultRowHeight="15"/>
  <cols>
    <col min="1" max="1" width="7.28125" style="6" customWidth="1"/>
    <col min="2" max="2" width="19.7109375" style="1" customWidth="1"/>
    <col min="3" max="3" width="54.28125" style="1" customWidth="1"/>
    <col min="4" max="4" width="9.7109375" style="1" customWidth="1"/>
    <col min="5" max="5" width="13.7109375" style="0" customWidth="1"/>
    <col min="6" max="6" width="15.421875" style="12" customWidth="1"/>
    <col min="7" max="7" width="12.421875" style="12" customWidth="1"/>
    <col min="8" max="8" width="18.28125" style="12" customWidth="1"/>
    <col min="9" max="9" width="5.7109375" style="20" bestFit="1" customWidth="1"/>
    <col min="10" max="10" width="5.00390625" style="20" bestFit="1" customWidth="1"/>
    <col min="11" max="11" width="8.140625" style="19" customWidth="1"/>
  </cols>
  <sheetData>
    <row r="1" ht="18">
      <c r="A1" s="37" t="s">
        <v>72</v>
      </c>
    </row>
    <row r="2" spans="1:11" ht="45">
      <c r="A2" s="5" t="s">
        <v>610</v>
      </c>
      <c r="B2" s="3" t="s">
        <v>1171</v>
      </c>
      <c r="C2" s="3" t="s">
        <v>1172</v>
      </c>
      <c r="D2" s="15" t="s">
        <v>1197</v>
      </c>
      <c r="E2" s="3" t="s">
        <v>1100</v>
      </c>
      <c r="F2" s="14" t="s">
        <v>73</v>
      </c>
      <c r="G2" s="21" t="s">
        <v>846</v>
      </c>
      <c r="H2" s="21" t="s">
        <v>843</v>
      </c>
      <c r="I2" s="16" t="s">
        <v>640</v>
      </c>
      <c r="J2" s="16" t="s">
        <v>641</v>
      </c>
      <c r="K2" s="17" t="s">
        <v>696</v>
      </c>
    </row>
    <row r="3" spans="1:10" ht="66.75">
      <c r="A3" s="4" t="s">
        <v>609</v>
      </c>
      <c r="B3" s="3" t="s">
        <v>982</v>
      </c>
      <c r="C3" s="3" t="s">
        <v>983</v>
      </c>
      <c r="D3" s="3" t="s">
        <v>1074</v>
      </c>
      <c r="E3" s="3" t="s">
        <v>74</v>
      </c>
      <c r="F3" s="15" t="s">
        <v>60</v>
      </c>
      <c r="G3" s="22"/>
      <c r="H3" s="23"/>
      <c r="I3" s="18" t="b">
        <f aca="true" t="shared" si="0" ref="I3:I20">ISNUMBER(SEARCH("Adopted",H3))</f>
        <v>0</v>
      </c>
      <c r="J3" s="18" t="b">
        <f aca="true" t="shared" si="1" ref="J3:J20">NOT(ISBLANK(H3))</f>
        <v>0</v>
      </c>
    </row>
    <row r="4" spans="1:10" ht="13.5">
      <c r="A4" s="4" t="s">
        <v>609</v>
      </c>
      <c r="B4" s="3" t="s">
        <v>994</v>
      </c>
      <c r="C4" s="3" t="s">
        <v>995</v>
      </c>
      <c r="D4" s="3" t="s">
        <v>1074</v>
      </c>
      <c r="E4" s="2" t="s">
        <v>1103</v>
      </c>
      <c r="F4" s="15" t="s">
        <v>36</v>
      </c>
      <c r="G4" s="24"/>
      <c r="H4" s="23"/>
      <c r="I4" s="18" t="b">
        <f t="shared" si="0"/>
        <v>0</v>
      </c>
      <c r="J4" s="18" t="b">
        <f t="shared" si="1"/>
        <v>0</v>
      </c>
    </row>
    <row r="5" spans="1:10" ht="27.75">
      <c r="A5" s="4" t="s">
        <v>612</v>
      </c>
      <c r="B5" s="3" t="s">
        <v>75</v>
      </c>
      <c r="C5" s="3" t="s">
        <v>76</v>
      </c>
      <c r="D5" s="3" t="s">
        <v>1074</v>
      </c>
      <c r="E5" s="3" t="s">
        <v>1083</v>
      </c>
      <c r="F5" s="15" t="s">
        <v>36</v>
      </c>
      <c r="G5" s="24"/>
      <c r="H5" s="23"/>
      <c r="I5" s="18" t="b">
        <f>ISNUMBER(SEARCH("Adopted",H5))</f>
        <v>0</v>
      </c>
      <c r="J5" s="18" t="b">
        <f>NOT(ISBLANK(H5))</f>
        <v>0</v>
      </c>
    </row>
    <row r="6" spans="1:10" ht="13.5">
      <c r="A6" s="4" t="s">
        <v>609</v>
      </c>
      <c r="B6" s="3" t="s">
        <v>77</v>
      </c>
      <c r="C6" s="3" t="s">
        <v>78</v>
      </c>
      <c r="D6" s="3" t="s">
        <v>1074</v>
      </c>
      <c r="E6" s="2" t="s">
        <v>1076</v>
      </c>
      <c r="F6" s="15" t="s">
        <v>1086</v>
      </c>
      <c r="G6" s="24"/>
      <c r="H6" s="23"/>
      <c r="I6" s="18" t="b">
        <f t="shared" si="0"/>
        <v>0</v>
      </c>
      <c r="J6" s="18" t="b">
        <f>NOT(ISBLANK(H6))</f>
        <v>0</v>
      </c>
    </row>
    <row r="7" spans="1:10" ht="27.75">
      <c r="A7" s="4" t="s">
        <v>609</v>
      </c>
      <c r="B7" s="3" t="s">
        <v>1013</v>
      </c>
      <c r="C7" s="3" t="s">
        <v>1014</v>
      </c>
      <c r="D7" s="3" t="s">
        <v>1074</v>
      </c>
      <c r="E7" s="2" t="s">
        <v>1076</v>
      </c>
      <c r="F7" s="15" t="s">
        <v>1086</v>
      </c>
      <c r="G7" s="24"/>
      <c r="H7" s="23"/>
      <c r="I7" s="18" t="b">
        <f t="shared" si="0"/>
        <v>0</v>
      </c>
      <c r="J7" s="18" t="b">
        <f t="shared" si="1"/>
        <v>0</v>
      </c>
    </row>
    <row r="8" spans="1:10" ht="27.75">
      <c r="A8" s="4" t="s">
        <v>609</v>
      </c>
      <c r="B8" s="3" t="s">
        <v>1015</v>
      </c>
      <c r="C8" s="3" t="s">
        <v>1016</v>
      </c>
      <c r="D8" s="3" t="s">
        <v>1074</v>
      </c>
      <c r="E8" s="2" t="s">
        <v>1076</v>
      </c>
      <c r="F8" s="15" t="s">
        <v>1086</v>
      </c>
      <c r="G8" s="24"/>
      <c r="H8" s="23"/>
      <c r="I8" s="18" t="b">
        <f t="shared" si="0"/>
        <v>0</v>
      </c>
      <c r="J8" s="18" t="b">
        <f t="shared" si="1"/>
        <v>0</v>
      </c>
    </row>
    <row r="9" spans="1:10" ht="27.75">
      <c r="A9" s="4" t="s">
        <v>609</v>
      </c>
      <c r="B9" s="3" t="s">
        <v>1017</v>
      </c>
      <c r="C9" s="3" t="s">
        <v>1018</v>
      </c>
      <c r="D9" s="3" t="s">
        <v>1074</v>
      </c>
      <c r="E9" s="2" t="s">
        <v>1076</v>
      </c>
      <c r="F9" s="15" t="s">
        <v>1086</v>
      </c>
      <c r="G9" s="24"/>
      <c r="H9" s="23"/>
      <c r="I9" s="18" t="b">
        <f t="shared" si="0"/>
        <v>0</v>
      </c>
      <c r="J9" s="18" t="b">
        <f t="shared" si="1"/>
        <v>0</v>
      </c>
    </row>
    <row r="10" spans="1:10" ht="27.75">
      <c r="A10" s="4" t="s">
        <v>609</v>
      </c>
      <c r="B10" s="3" t="s">
        <v>1019</v>
      </c>
      <c r="C10" s="3" t="s">
        <v>1020</v>
      </c>
      <c r="D10" s="3" t="s">
        <v>1074</v>
      </c>
      <c r="E10" s="2" t="s">
        <v>1076</v>
      </c>
      <c r="F10" s="15" t="s">
        <v>1086</v>
      </c>
      <c r="G10" s="24"/>
      <c r="H10" s="23"/>
      <c r="I10" s="18" t="b">
        <f t="shared" si="0"/>
        <v>0</v>
      </c>
      <c r="J10" s="18" t="b">
        <f t="shared" si="1"/>
        <v>0</v>
      </c>
    </row>
    <row r="11" spans="1:10" ht="27.75">
      <c r="A11" s="4" t="s">
        <v>609</v>
      </c>
      <c r="B11" s="3" t="s">
        <v>1023</v>
      </c>
      <c r="C11" s="3" t="s">
        <v>1024</v>
      </c>
      <c r="D11" s="3" t="s">
        <v>1074</v>
      </c>
      <c r="E11" s="2" t="s">
        <v>1076</v>
      </c>
      <c r="F11" s="15" t="s">
        <v>1086</v>
      </c>
      <c r="G11" s="22"/>
      <c r="H11" s="23"/>
      <c r="I11" s="18" t="b">
        <f t="shared" si="0"/>
        <v>0</v>
      </c>
      <c r="J11" s="18" t="b">
        <f t="shared" si="1"/>
        <v>0</v>
      </c>
    </row>
    <row r="12" spans="1:10" ht="13.5">
      <c r="A12" s="4" t="s">
        <v>609</v>
      </c>
      <c r="B12" s="3" t="s">
        <v>1025</v>
      </c>
      <c r="C12" s="3" t="s">
        <v>1026</v>
      </c>
      <c r="D12" s="3" t="s">
        <v>1074</v>
      </c>
      <c r="E12" s="2" t="s">
        <v>1076</v>
      </c>
      <c r="F12" s="15" t="s">
        <v>1086</v>
      </c>
      <c r="G12" s="22"/>
      <c r="H12" s="23"/>
      <c r="I12" s="18" t="b">
        <f t="shared" si="0"/>
        <v>0</v>
      </c>
      <c r="J12" s="18" t="b">
        <f t="shared" si="1"/>
        <v>0</v>
      </c>
    </row>
    <row r="13" spans="1:10" ht="13.5">
      <c r="A13" s="4" t="s">
        <v>609</v>
      </c>
      <c r="B13" s="3" t="s">
        <v>79</v>
      </c>
      <c r="C13" s="3" t="s">
        <v>1027</v>
      </c>
      <c r="D13" s="3" t="s">
        <v>1074</v>
      </c>
      <c r="E13" s="2" t="s">
        <v>1076</v>
      </c>
      <c r="F13" s="15" t="s">
        <v>1086</v>
      </c>
      <c r="G13" s="22"/>
      <c r="H13" s="23"/>
      <c r="I13" s="18" t="b">
        <f t="shared" si="0"/>
        <v>0</v>
      </c>
      <c r="J13" s="18" t="b">
        <f t="shared" si="1"/>
        <v>0</v>
      </c>
    </row>
    <row r="14" spans="1:10" ht="55.5">
      <c r="A14" s="4" t="s">
        <v>609</v>
      </c>
      <c r="B14" s="3" t="s">
        <v>916</v>
      </c>
      <c r="C14" s="3" t="s">
        <v>917</v>
      </c>
      <c r="D14" s="3" t="s">
        <v>1074</v>
      </c>
      <c r="E14" s="2" t="s">
        <v>1076</v>
      </c>
      <c r="F14" s="15" t="s">
        <v>55</v>
      </c>
      <c r="G14" s="22"/>
      <c r="H14" s="23"/>
      <c r="I14" s="18" t="b">
        <f t="shared" si="0"/>
        <v>0</v>
      </c>
      <c r="J14" s="18" t="b">
        <f t="shared" si="1"/>
        <v>0</v>
      </c>
    </row>
    <row r="15" spans="1:10" ht="55.5">
      <c r="A15" s="4" t="s">
        <v>609</v>
      </c>
      <c r="B15" s="3" t="s">
        <v>918</v>
      </c>
      <c r="C15" s="3" t="s">
        <v>919</v>
      </c>
      <c r="D15" s="3" t="s">
        <v>1074</v>
      </c>
      <c r="E15" s="2" t="s">
        <v>1076</v>
      </c>
      <c r="F15" s="15" t="s">
        <v>55</v>
      </c>
      <c r="G15" s="22"/>
      <c r="H15" s="23"/>
      <c r="I15" s="18" t="b">
        <f t="shared" si="0"/>
        <v>0</v>
      </c>
      <c r="J15" s="18" t="b">
        <f t="shared" si="1"/>
        <v>0</v>
      </c>
    </row>
    <row r="16" spans="1:10" ht="55.5">
      <c r="A16" s="4" t="s">
        <v>609</v>
      </c>
      <c r="B16" s="3" t="s">
        <v>920</v>
      </c>
      <c r="C16" s="3" t="s">
        <v>921</v>
      </c>
      <c r="D16" s="3" t="s">
        <v>1074</v>
      </c>
      <c r="E16" s="2" t="s">
        <v>1076</v>
      </c>
      <c r="F16" s="15" t="s">
        <v>55</v>
      </c>
      <c r="G16" s="22"/>
      <c r="H16" s="23"/>
      <c r="I16" s="18" t="b">
        <f t="shared" si="0"/>
        <v>0</v>
      </c>
      <c r="J16" s="18" t="b">
        <f t="shared" si="1"/>
        <v>0</v>
      </c>
    </row>
    <row r="17" spans="1:10" ht="55.5">
      <c r="A17" s="4" t="s">
        <v>609</v>
      </c>
      <c r="B17" s="3" t="s">
        <v>67</v>
      </c>
      <c r="C17" s="3" t="s">
        <v>960</v>
      </c>
      <c r="D17" s="3" t="s">
        <v>1074</v>
      </c>
      <c r="E17" s="2" t="s">
        <v>1076</v>
      </c>
      <c r="F17" s="15" t="s">
        <v>55</v>
      </c>
      <c r="G17" s="22"/>
      <c r="H17" s="23"/>
      <c r="I17" s="18" t="b">
        <f t="shared" si="0"/>
        <v>0</v>
      </c>
      <c r="J17" s="18" t="b">
        <f t="shared" si="1"/>
        <v>0</v>
      </c>
    </row>
    <row r="18" spans="1:10" ht="55.5">
      <c r="A18" s="4" t="s">
        <v>609</v>
      </c>
      <c r="B18" s="3" t="s">
        <v>988</v>
      </c>
      <c r="C18" s="3" t="s">
        <v>989</v>
      </c>
      <c r="D18" s="3" t="s">
        <v>1074</v>
      </c>
      <c r="E18" s="2" t="s">
        <v>1076</v>
      </c>
      <c r="F18" s="15" t="s">
        <v>55</v>
      </c>
      <c r="G18" s="22"/>
      <c r="H18" s="23"/>
      <c r="I18" s="18" t="b">
        <f t="shared" si="0"/>
        <v>0</v>
      </c>
      <c r="J18" s="18" t="b">
        <f t="shared" si="1"/>
        <v>0</v>
      </c>
    </row>
    <row r="19" spans="1:11" ht="13.5">
      <c r="A19" s="4" t="s">
        <v>616</v>
      </c>
      <c r="B19" s="3" t="s">
        <v>80</v>
      </c>
      <c r="C19" s="2" t="s">
        <v>81</v>
      </c>
      <c r="D19" s="2" t="s">
        <v>1126</v>
      </c>
      <c r="E19" s="2" t="s">
        <v>1076</v>
      </c>
      <c r="F19" s="20"/>
      <c r="G19" s="22"/>
      <c r="H19" s="23"/>
      <c r="I19" s="18" t="b">
        <f t="shared" si="0"/>
        <v>0</v>
      </c>
      <c r="J19" s="18" t="b">
        <f t="shared" si="1"/>
        <v>0</v>
      </c>
      <c r="K19" s="19" t="s">
        <v>680</v>
      </c>
    </row>
    <row r="20" spans="1:11" ht="13.5">
      <c r="A20" s="4" t="s">
        <v>1137</v>
      </c>
      <c r="B20" s="3" t="s">
        <v>1137</v>
      </c>
      <c r="C20" s="2" t="s">
        <v>82</v>
      </c>
      <c r="D20" s="2" t="s">
        <v>1126</v>
      </c>
      <c r="E20" s="2" t="s">
        <v>1076</v>
      </c>
      <c r="F20" s="20"/>
      <c r="G20" s="22"/>
      <c r="H20" s="23"/>
      <c r="I20" s="18" t="b">
        <f t="shared" si="0"/>
        <v>0</v>
      </c>
      <c r="J20" s="18" t="b">
        <f t="shared" si="1"/>
        <v>0</v>
      </c>
      <c r="K20" s="19" t="s">
        <v>680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515625" defaultRowHeight="15"/>
  <cols>
    <col min="1" max="1" width="24.140625" style="1" customWidth="1"/>
    <col min="2" max="2" width="54.28125" style="1" customWidth="1"/>
    <col min="3" max="4" width="9.7109375" style="1" customWidth="1"/>
  </cols>
  <sheetData>
    <row r="1" spans="1:4" ht="18">
      <c r="A1" s="164" t="s">
        <v>867</v>
      </c>
      <c r="B1" s="3"/>
      <c r="C1" s="3"/>
      <c r="D1" s="3"/>
    </row>
    <row r="2" spans="1:4" ht="42">
      <c r="A2" s="3" t="s">
        <v>1171</v>
      </c>
      <c r="B2" s="3" t="s">
        <v>1172</v>
      </c>
      <c r="C2" s="3" t="s">
        <v>1077</v>
      </c>
      <c r="D2" s="3" t="s">
        <v>1081</v>
      </c>
    </row>
    <row r="3" spans="1:4" ht="27.75">
      <c r="A3" s="3" t="s">
        <v>908</v>
      </c>
      <c r="B3" s="3" t="s">
        <v>909</v>
      </c>
      <c r="C3" s="8" t="s">
        <v>1078</v>
      </c>
      <c r="D3" s="9" t="s">
        <v>1079</v>
      </c>
    </row>
    <row r="4" spans="1:4" ht="27.75">
      <c r="A4" s="3" t="s">
        <v>910</v>
      </c>
      <c r="B4" s="3" t="s">
        <v>911</v>
      </c>
      <c r="C4" s="8" t="s">
        <v>1078</v>
      </c>
      <c r="D4" s="8" t="s">
        <v>1078</v>
      </c>
    </row>
    <row r="5" spans="1:4" ht="27.75">
      <c r="A5" s="3" t="s">
        <v>912</v>
      </c>
      <c r="B5" s="3" t="s">
        <v>913</v>
      </c>
      <c r="C5" s="8" t="s">
        <v>1078</v>
      </c>
      <c r="D5" s="8" t="s">
        <v>1078</v>
      </c>
    </row>
    <row r="6" spans="1:4" ht="27.75">
      <c r="A6" s="3" t="s">
        <v>914</v>
      </c>
      <c r="B6" s="3" t="s">
        <v>915</v>
      </c>
      <c r="C6" s="8" t="s">
        <v>1078</v>
      </c>
      <c r="D6" s="8" t="s">
        <v>1078</v>
      </c>
    </row>
    <row r="7" spans="1:4" ht="27.75">
      <c r="A7" s="3" t="s">
        <v>916</v>
      </c>
      <c r="B7" s="3" t="s">
        <v>917</v>
      </c>
      <c r="C7" s="8" t="s">
        <v>1078</v>
      </c>
      <c r="D7" s="9" t="s">
        <v>1079</v>
      </c>
    </row>
    <row r="8" spans="1:4" ht="27.75">
      <c r="A8" s="3" t="s">
        <v>918</v>
      </c>
      <c r="B8" s="3" t="s">
        <v>919</v>
      </c>
      <c r="C8" s="8" t="s">
        <v>1078</v>
      </c>
      <c r="D8" s="9" t="s">
        <v>1079</v>
      </c>
    </row>
    <row r="9" spans="1:4" ht="27.75">
      <c r="A9" s="3" t="s">
        <v>920</v>
      </c>
      <c r="B9" s="3" t="s">
        <v>921</v>
      </c>
      <c r="C9" s="8" t="s">
        <v>1078</v>
      </c>
      <c r="D9" s="9" t="s">
        <v>1079</v>
      </c>
    </row>
    <row r="10" spans="1:4" ht="27.75">
      <c r="A10" s="3" t="s">
        <v>922</v>
      </c>
      <c r="B10" s="3" t="s">
        <v>923</v>
      </c>
      <c r="C10" s="8" t="s">
        <v>1078</v>
      </c>
      <c r="D10" s="8" t="s">
        <v>1078</v>
      </c>
    </row>
    <row r="11" spans="1:4" ht="27.75">
      <c r="A11" s="3" t="s">
        <v>924</v>
      </c>
      <c r="B11" s="3" t="s">
        <v>925</v>
      </c>
      <c r="C11" s="8" t="s">
        <v>1078</v>
      </c>
      <c r="D11" s="8" t="s">
        <v>1078</v>
      </c>
    </row>
    <row r="12" spans="1:4" ht="27.75">
      <c r="A12" s="3" t="s">
        <v>926</v>
      </c>
      <c r="B12" s="3" t="s">
        <v>927</v>
      </c>
      <c r="C12" s="8" t="s">
        <v>1078</v>
      </c>
      <c r="D12" s="8" t="s">
        <v>1078</v>
      </c>
    </row>
    <row r="13" spans="1:4" ht="27.75">
      <c r="A13" s="8" t="s">
        <v>928</v>
      </c>
      <c r="B13" s="8" t="s">
        <v>929</v>
      </c>
      <c r="C13" s="8" t="s">
        <v>1078</v>
      </c>
      <c r="D13" s="8" t="s">
        <v>1078</v>
      </c>
    </row>
    <row r="14" spans="1:4" ht="42">
      <c r="A14" s="8" t="s">
        <v>930</v>
      </c>
      <c r="B14" s="8" t="s">
        <v>931</v>
      </c>
      <c r="C14" s="8" t="s">
        <v>1078</v>
      </c>
      <c r="D14" s="8" t="s">
        <v>1078</v>
      </c>
    </row>
    <row r="15" spans="1:4" ht="27.75">
      <c r="A15" s="8" t="s">
        <v>932</v>
      </c>
      <c r="B15" s="8" t="s">
        <v>933</v>
      </c>
      <c r="C15" s="8" t="s">
        <v>1078</v>
      </c>
      <c r="D15" s="8" t="s">
        <v>1078</v>
      </c>
    </row>
    <row r="16" spans="1:4" ht="27.75">
      <c r="A16" s="3" t="s">
        <v>934</v>
      </c>
      <c r="B16" s="3" t="s">
        <v>935</v>
      </c>
      <c r="C16" s="8" t="s">
        <v>1078</v>
      </c>
      <c r="D16" s="8" t="s">
        <v>1078</v>
      </c>
    </row>
    <row r="17" spans="1:4" ht="27.75">
      <c r="A17" s="3" t="s">
        <v>936</v>
      </c>
      <c r="B17" s="3" t="s">
        <v>937</v>
      </c>
      <c r="C17" s="8" t="s">
        <v>1078</v>
      </c>
      <c r="D17" s="8" t="s">
        <v>1078</v>
      </c>
    </row>
    <row r="18" spans="1:4" ht="42">
      <c r="A18" s="3" t="s">
        <v>938</v>
      </c>
      <c r="B18" s="3" t="s">
        <v>939</v>
      </c>
      <c r="C18" s="8" t="s">
        <v>1078</v>
      </c>
      <c r="D18" s="8" t="s">
        <v>1078</v>
      </c>
    </row>
    <row r="19" spans="1:4" ht="42">
      <c r="A19" s="8" t="s">
        <v>940</v>
      </c>
      <c r="B19" s="8" t="s">
        <v>941</v>
      </c>
      <c r="C19" s="8" t="s">
        <v>1078</v>
      </c>
      <c r="D19" s="8" t="s">
        <v>1078</v>
      </c>
    </row>
    <row r="20" spans="1:4" ht="42">
      <c r="A20" s="3" t="s">
        <v>942</v>
      </c>
      <c r="B20" s="3" t="s">
        <v>943</v>
      </c>
      <c r="C20" s="9" t="s">
        <v>1079</v>
      </c>
      <c r="D20" s="8" t="s">
        <v>1078</v>
      </c>
    </row>
    <row r="21" spans="1:4" ht="42">
      <c r="A21" s="3" t="s">
        <v>944</v>
      </c>
      <c r="B21" s="3" t="s">
        <v>945</v>
      </c>
      <c r="C21" s="9" t="s">
        <v>1079</v>
      </c>
      <c r="D21" s="8" t="s">
        <v>1078</v>
      </c>
    </row>
    <row r="22" spans="1:4" ht="27.75">
      <c r="A22" s="3" t="s">
        <v>946</v>
      </c>
      <c r="B22" s="3" t="s">
        <v>947</v>
      </c>
      <c r="C22" s="9" t="s">
        <v>1079</v>
      </c>
      <c r="D22" s="8" t="s">
        <v>1078</v>
      </c>
    </row>
    <row r="23" spans="1:4" ht="27.75">
      <c r="A23" s="3" t="s">
        <v>948</v>
      </c>
      <c r="B23" s="3" t="s">
        <v>949</v>
      </c>
      <c r="C23" s="8" t="s">
        <v>1078</v>
      </c>
      <c r="D23" s="9" t="s">
        <v>1079</v>
      </c>
    </row>
    <row r="24" spans="1:4" ht="27.75">
      <c r="A24" s="3" t="s">
        <v>950</v>
      </c>
      <c r="B24" s="3" t="s">
        <v>951</v>
      </c>
      <c r="C24" s="8" t="s">
        <v>1078</v>
      </c>
      <c r="D24" s="8" t="s">
        <v>1078</v>
      </c>
    </row>
    <row r="25" spans="1:4" ht="27.75">
      <c r="A25" s="3" t="s">
        <v>766</v>
      </c>
      <c r="B25" s="3" t="s">
        <v>764</v>
      </c>
      <c r="C25" s="8" t="s">
        <v>1078</v>
      </c>
      <c r="D25" s="9" t="s">
        <v>1079</v>
      </c>
    </row>
    <row r="26" spans="1:4" ht="27.75">
      <c r="A26" s="3" t="s">
        <v>767</v>
      </c>
      <c r="B26" s="3" t="s">
        <v>765</v>
      </c>
      <c r="C26" s="8" t="s">
        <v>1078</v>
      </c>
      <c r="D26" s="9" t="s">
        <v>1079</v>
      </c>
    </row>
    <row r="27" spans="1:4" ht="27.75">
      <c r="A27" s="3" t="s">
        <v>768</v>
      </c>
      <c r="B27" s="3" t="s">
        <v>952</v>
      </c>
      <c r="C27" s="8" t="s">
        <v>1078</v>
      </c>
      <c r="D27" s="9" t="s">
        <v>1079</v>
      </c>
    </row>
    <row r="28" spans="1:4" ht="27.75">
      <c r="A28" s="3" t="s">
        <v>769</v>
      </c>
      <c r="B28" s="3" t="s">
        <v>953</v>
      </c>
      <c r="C28" s="8" t="s">
        <v>1078</v>
      </c>
      <c r="D28" s="9" t="s">
        <v>1079</v>
      </c>
    </row>
    <row r="29" spans="1:4" ht="27.75">
      <c r="A29" s="3" t="s">
        <v>770</v>
      </c>
      <c r="B29" s="3" t="s">
        <v>954</v>
      </c>
      <c r="C29" s="8" t="s">
        <v>1078</v>
      </c>
      <c r="D29" s="9" t="s">
        <v>1079</v>
      </c>
    </row>
    <row r="30" spans="1:4" ht="27.75">
      <c r="A30" s="3" t="s">
        <v>955</v>
      </c>
      <c r="B30" s="3" t="s">
        <v>956</v>
      </c>
      <c r="C30" s="8" t="s">
        <v>1078</v>
      </c>
      <c r="D30" s="9" t="s">
        <v>1079</v>
      </c>
    </row>
    <row r="31" spans="1:4" ht="27.75">
      <c r="A31" s="3" t="s">
        <v>957</v>
      </c>
      <c r="B31" s="3" t="s">
        <v>958</v>
      </c>
      <c r="C31" s="8" t="s">
        <v>1078</v>
      </c>
      <c r="D31" s="8" t="s">
        <v>1078</v>
      </c>
    </row>
    <row r="32" spans="1:4" ht="27.75">
      <c r="A32" s="3" t="s">
        <v>771</v>
      </c>
      <c r="B32" s="3" t="s">
        <v>959</v>
      </c>
      <c r="C32" s="8" t="s">
        <v>1078</v>
      </c>
      <c r="D32" s="8" t="s">
        <v>1078</v>
      </c>
    </row>
    <row r="33" spans="1:4" ht="27.75">
      <c r="A33" s="3" t="s">
        <v>772</v>
      </c>
      <c r="B33" s="3" t="s">
        <v>838</v>
      </c>
      <c r="C33" s="8" t="s">
        <v>1078</v>
      </c>
      <c r="D33" s="10" t="s">
        <v>1082</v>
      </c>
    </row>
    <row r="34" spans="1:4" ht="27.75">
      <c r="A34" s="3" t="s">
        <v>773</v>
      </c>
      <c r="B34" s="3" t="s">
        <v>960</v>
      </c>
      <c r="C34" s="8" t="s">
        <v>1078</v>
      </c>
      <c r="D34" s="9" t="s">
        <v>1079</v>
      </c>
    </row>
    <row r="35" spans="1:4" ht="27.75">
      <c r="A35" s="3" t="s">
        <v>961</v>
      </c>
      <c r="B35" s="3" t="s">
        <v>962</v>
      </c>
      <c r="C35" s="8" t="s">
        <v>1078</v>
      </c>
      <c r="D35" s="8" t="s">
        <v>1078</v>
      </c>
    </row>
    <row r="36" spans="1:4" ht="27.75">
      <c r="A36" s="3" t="s">
        <v>963</v>
      </c>
      <c r="B36" s="3" t="s">
        <v>964</v>
      </c>
      <c r="C36" s="8" t="s">
        <v>1078</v>
      </c>
      <c r="D36" s="8" t="s">
        <v>1078</v>
      </c>
    </row>
    <row r="37" spans="1:4" ht="13.5">
      <c r="A37" s="3" t="s">
        <v>965</v>
      </c>
      <c r="B37" s="3" t="s">
        <v>966</v>
      </c>
      <c r="C37" s="8" t="s">
        <v>1078</v>
      </c>
      <c r="D37" s="8" t="s">
        <v>1078</v>
      </c>
    </row>
    <row r="38" spans="1:4" ht="27.75">
      <c r="A38" s="3" t="s">
        <v>967</v>
      </c>
      <c r="B38" s="3" t="s">
        <v>968</v>
      </c>
      <c r="C38" s="9" t="s">
        <v>1079</v>
      </c>
      <c r="D38" s="8" t="s">
        <v>1078</v>
      </c>
    </row>
    <row r="39" spans="1:4" ht="27.75">
      <c r="A39" s="3" t="s">
        <v>969</v>
      </c>
      <c r="B39" s="3" t="s">
        <v>970</v>
      </c>
      <c r="C39" s="9" t="s">
        <v>1079</v>
      </c>
      <c r="D39" s="8" t="s">
        <v>1078</v>
      </c>
    </row>
    <row r="40" spans="1:4" ht="27.75">
      <c r="A40" s="3" t="s">
        <v>971</v>
      </c>
      <c r="B40" s="3" t="s">
        <v>972</v>
      </c>
      <c r="C40" s="9" t="s">
        <v>1079</v>
      </c>
      <c r="D40" s="8" t="s">
        <v>1078</v>
      </c>
    </row>
    <row r="41" spans="1:4" ht="13.5">
      <c r="A41" s="3" t="s">
        <v>973</v>
      </c>
      <c r="B41" s="3" t="s">
        <v>974</v>
      </c>
      <c r="C41" s="8" t="s">
        <v>1078</v>
      </c>
      <c r="D41" s="8" t="s">
        <v>1078</v>
      </c>
    </row>
    <row r="42" spans="1:4" ht="27.75">
      <c r="A42" s="3" t="s">
        <v>975</v>
      </c>
      <c r="B42" s="3" t="s">
        <v>976</v>
      </c>
      <c r="C42" s="8" t="s">
        <v>1078</v>
      </c>
      <c r="D42" s="8" t="s">
        <v>1078</v>
      </c>
    </row>
    <row r="43" spans="1:4" ht="27.75">
      <c r="A43" s="3" t="s">
        <v>977</v>
      </c>
      <c r="B43" s="3" t="s">
        <v>976</v>
      </c>
      <c r="C43" s="8" t="s">
        <v>1078</v>
      </c>
      <c r="D43" s="8" t="s">
        <v>1078</v>
      </c>
    </row>
    <row r="44" spans="1:4" ht="13.5">
      <c r="A44" s="3" t="s">
        <v>978</v>
      </c>
      <c r="B44" s="3" t="s">
        <v>979</v>
      </c>
      <c r="C44" s="8" t="s">
        <v>1078</v>
      </c>
      <c r="D44" s="8" t="s">
        <v>1078</v>
      </c>
    </row>
    <row r="45" spans="1:4" ht="13.5">
      <c r="A45" s="8" t="s">
        <v>980</v>
      </c>
      <c r="B45" s="8" t="s">
        <v>981</v>
      </c>
      <c r="C45" s="8" t="s">
        <v>1078</v>
      </c>
      <c r="D45" s="8" t="s">
        <v>1078</v>
      </c>
    </row>
    <row r="46" spans="1:4" ht="27.75">
      <c r="A46" s="3" t="s">
        <v>982</v>
      </c>
      <c r="B46" s="3" t="s">
        <v>983</v>
      </c>
      <c r="C46" s="8" t="s">
        <v>1078</v>
      </c>
      <c r="D46" s="9" t="s">
        <v>1079</v>
      </c>
    </row>
    <row r="47" spans="1:4" ht="27.75">
      <c r="A47" s="3" t="s">
        <v>984</v>
      </c>
      <c r="B47" s="3" t="s">
        <v>985</v>
      </c>
      <c r="C47" s="8" t="s">
        <v>1078</v>
      </c>
      <c r="D47" s="8" t="s">
        <v>1078</v>
      </c>
    </row>
    <row r="48" spans="1:4" ht="27.75">
      <c r="A48" s="3" t="s">
        <v>986</v>
      </c>
      <c r="B48" s="3" t="s">
        <v>987</v>
      </c>
      <c r="C48" s="8" t="s">
        <v>1078</v>
      </c>
      <c r="D48" s="8" t="s">
        <v>1078</v>
      </c>
    </row>
    <row r="49" spans="1:4" ht="27.75">
      <c r="A49" s="3" t="s">
        <v>988</v>
      </c>
      <c r="B49" s="3" t="s">
        <v>989</v>
      </c>
      <c r="C49" s="8" t="s">
        <v>1078</v>
      </c>
      <c r="D49" s="9" t="s">
        <v>1079</v>
      </c>
    </row>
    <row r="50" spans="1:4" ht="27.75">
      <c r="A50" s="3" t="s">
        <v>990</v>
      </c>
      <c r="B50" s="3" t="s">
        <v>991</v>
      </c>
      <c r="C50" s="8" t="s">
        <v>1078</v>
      </c>
      <c r="D50" s="9" t="s">
        <v>1079</v>
      </c>
    </row>
    <row r="51" spans="1:4" ht="27.75">
      <c r="A51" s="3" t="s">
        <v>774</v>
      </c>
      <c r="B51" s="3" t="s">
        <v>991</v>
      </c>
      <c r="C51" s="8" t="s">
        <v>1078</v>
      </c>
      <c r="D51" s="9" t="s">
        <v>1079</v>
      </c>
    </row>
    <row r="52" spans="1:4" ht="27.75">
      <c r="A52" s="3" t="s">
        <v>992</v>
      </c>
      <c r="B52" s="3" t="s">
        <v>993</v>
      </c>
      <c r="C52" s="8" t="s">
        <v>1078</v>
      </c>
      <c r="D52" s="8" t="s">
        <v>1078</v>
      </c>
    </row>
    <row r="53" spans="1:4" ht="13.5">
      <c r="A53" s="3" t="s">
        <v>994</v>
      </c>
      <c r="B53" s="3" t="s">
        <v>995</v>
      </c>
      <c r="C53" s="8" t="s">
        <v>1078</v>
      </c>
      <c r="D53" s="9" t="s">
        <v>1079</v>
      </c>
    </row>
    <row r="54" spans="1:4" ht="27.75">
      <c r="A54" s="3" t="s">
        <v>996</v>
      </c>
      <c r="B54" s="3" t="s">
        <v>997</v>
      </c>
      <c r="C54" s="9" t="s">
        <v>1079</v>
      </c>
      <c r="D54" s="8" t="s">
        <v>1078</v>
      </c>
    </row>
    <row r="55" spans="1:4" ht="27.75">
      <c r="A55" s="3" t="s">
        <v>998</v>
      </c>
      <c r="B55" s="3" t="s">
        <v>999</v>
      </c>
      <c r="C55" s="8" t="s">
        <v>1078</v>
      </c>
      <c r="D55" s="9" t="s">
        <v>1079</v>
      </c>
    </row>
    <row r="56" spans="1:4" ht="13.5">
      <c r="A56" s="3" t="s">
        <v>1000</v>
      </c>
      <c r="B56" s="3" t="s">
        <v>1001</v>
      </c>
      <c r="C56" s="9" t="s">
        <v>1079</v>
      </c>
      <c r="D56" s="8" t="s">
        <v>1078</v>
      </c>
    </row>
    <row r="57" spans="1:4" ht="27.75">
      <c r="A57" s="3" t="s">
        <v>1002</v>
      </c>
      <c r="B57" s="3" t="s">
        <v>1003</v>
      </c>
      <c r="C57" s="8" t="s">
        <v>1078</v>
      </c>
      <c r="D57" s="8" t="s">
        <v>1078</v>
      </c>
    </row>
    <row r="58" spans="1:4" ht="27.75">
      <c r="A58" s="3" t="s">
        <v>1004</v>
      </c>
      <c r="B58" s="3" t="s">
        <v>1005</v>
      </c>
      <c r="C58" s="9" t="s">
        <v>1079</v>
      </c>
      <c r="D58" s="8" t="s">
        <v>1078</v>
      </c>
    </row>
    <row r="59" spans="1:4" ht="27.75">
      <c r="A59" s="3" t="s">
        <v>1006</v>
      </c>
      <c r="B59" s="3" t="s">
        <v>1005</v>
      </c>
      <c r="C59" s="9" t="s">
        <v>1079</v>
      </c>
      <c r="D59" s="8" t="s">
        <v>1078</v>
      </c>
    </row>
    <row r="60" spans="1:4" ht="13.5">
      <c r="A60" s="3" t="s">
        <v>1007</v>
      </c>
      <c r="B60" s="3" t="s">
        <v>1008</v>
      </c>
      <c r="C60" s="9" t="s">
        <v>1079</v>
      </c>
      <c r="D60" s="8" t="s">
        <v>1078</v>
      </c>
    </row>
    <row r="61" spans="1:4" ht="27.75">
      <c r="A61" s="3" t="s">
        <v>775</v>
      </c>
      <c r="B61" s="3" t="s">
        <v>1010</v>
      </c>
      <c r="C61" s="9" t="s">
        <v>1079</v>
      </c>
      <c r="D61" s="8" t="s">
        <v>1078</v>
      </c>
    </row>
    <row r="62" spans="1:4" ht="27.75">
      <c r="A62" s="3" t="s">
        <v>776</v>
      </c>
      <c r="B62" s="3" t="s">
        <v>1012</v>
      </c>
      <c r="C62" s="9" t="s">
        <v>1079</v>
      </c>
      <c r="D62" s="8" t="s">
        <v>1078</v>
      </c>
    </row>
    <row r="63" spans="1:4" ht="27.75">
      <c r="A63" s="3" t="s">
        <v>1013</v>
      </c>
      <c r="B63" s="3" t="s">
        <v>1014</v>
      </c>
      <c r="C63" s="8" t="s">
        <v>1078</v>
      </c>
      <c r="D63" s="9" t="s">
        <v>1079</v>
      </c>
    </row>
    <row r="64" spans="1:4" ht="27.75">
      <c r="A64" s="3" t="s">
        <v>1015</v>
      </c>
      <c r="B64" s="3" t="s">
        <v>1016</v>
      </c>
      <c r="C64" s="8" t="s">
        <v>1078</v>
      </c>
      <c r="D64" s="9" t="s">
        <v>1079</v>
      </c>
    </row>
    <row r="65" spans="1:4" ht="27.75">
      <c r="A65" s="3" t="s">
        <v>1017</v>
      </c>
      <c r="B65" s="3" t="s">
        <v>1018</v>
      </c>
      <c r="C65" s="8" t="s">
        <v>1078</v>
      </c>
      <c r="D65" s="9" t="s">
        <v>1079</v>
      </c>
    </row>
    <row r="66" spans="1:4" ht="27.75">
      <c r="A66" s="3" t="s">
        <v>1019</v>
      </c>
      <c r="B66" s="3" t="s">
        <v>1020</v>
      </c>
      <c r="C66" s="8" t="s">
        <v>1078</v>
      </c>
      <c r="D66" s="9" t="s">
        <v>1079</v>
      </c>
    </row>
    <row r="67" spans="1:4" ht="27.75">
      <c r="A67" s="3" t="s">
        <v>1021</v>
      </c>
      <c r="B67" s="3" t="s">
        <v>1022</v>
      </c>
      <c r="C67" s="9" t="s">
        <v>1079</v>
      </c>
      <c r="D67" s="8" t="s">
        <v>1078</v>
      </c>
    </row>
    <row r="68" spans="1:4" ht="27.75">
      <c r="A68" s="3" t="s">
        <v>1023</v>
      </c>
      <c r="B68" s="3" t="s">
        <v>1024</v>
      </c>
      <c r="C68" s="8" t="s">
        <v>1078</v>
      </c>
      <c r="D68" s="9" t="s">
        <v>1079</v>
      </c>
    </row>
    <row r="69" spans="1:4" ht="13.5">
      <c r="A69" s="3" t="s">
        <v>1025</v>
      </c>
      <c r="B69" s="3" t="s">
        <v>1026</v>
      </c>
      <c r="C69" s="8" t="s">
        <v>1078</v>
      </c>
      <c r="D69" s="9" t="s">
        <v>1079</v>
      </c>
    </row>
    <row r="70" spans="1:4" ht="13.5">
      <c r="A70" s="3" t="s">
        <v>777</v>
      </c>
      <c r="B70" s="3" t="s">
        <v>1027</v>
      </c>
      <c r="C70" s="8" t="s">
        <v>1078</v>
      </c>
      <c r="D70" s="9" t="s">
        <v>1079</v>
      </c>
    </row>
    <row r="71" spans="1:4" ht="13.5">
      <c r="A71" s="3" t="s">
        <v>1028</v>
      </c>
      <c r="B71" s="3" t="s">
        <v>1029</v>
      </c>
      <c r="C71" s="8" t="s">
        <v>1078</v>
      </c>
      <c r="D71" s="8" t="s">
        <v>1078</v>
      </c>
    </row>
    <row r="72" spans="1:4" ht="55.5">
      <c r="A72" s="3" t="s">
        <v>1030</v>
      </c>
      <c r="B72" s="3" t="s">
        <v>1031</v>
      </c>
      <c r="C72" s="8" t="s">
        <v>1078</v>
      </c>
      <c r="D72" s="8" t="s">
        <v>1078</v>
      </c>
    </row>
    <row r="73" spans="1:4" ht="27.75">
      <c r="A73" s="3" t="s">
        <v>1032</v>
      </c>
      <c r="B73" s="3" t="s">
        <v>1033</v>
      </c>
      <c r="C73" s="8" t="s">
        <v>1078</v>
      </c>
      <c r="D73" s="9" t="s">
        <v>1079</v>
      </c>
    </row>
    <row r="74" spans="1:4" ht="13.5">
      <c r="A74" s="3" t="s">
        <v>778</v>
      </c>
      <c r="B74" s="3" t="s">
        <v>1035</v>
      </c>
      <c r="C74" s="9" t="s">
        <v>1079</v>
      </c>
      <c r="D74" s="8" t="s">
        <v>1078</v>
      </c>
    </row>
    <row r="75" spans="1:4" ht="27.75">
      <c r="A75" s="3" t="s">
        <v>1036</v>
      </c>
      <c r="B75" s="3" t="s">
        <v>1037</v>
      </c>
      <c r="C75" s="8" t="s">
        <v>1078</v>
      </c>
      <c r="D75" s="9" t="s">
        <v>1079</v>
      </c>
    </row>
    <row r="76" spans="1:4" ht="27.75">
      <c r="A76" s="3" t="s">
        <v>1038</v>
      </c>
      <c r="B76" s="3" t="s">
        <v>1039</v>
      </c>
      <c r="C76" s="9" t="s">
        <v>1079</v>
      </c>
      <c r="D76" s="8" t="s">
        <v>1078</v>
      </c>
    </row>
    <row r="77" spans="1:4" ht="27.75">
      <c r="A77" s="3" t="s">
        <v>1040</v>
      </c>
      <c r="B77" s="3" t="s">
        <v>1041</v>
      </c>
      <c r="C77" s="9" t="s">
        <v>1079</v>
      </c>
      <c r="D77" s="8" t="s">
        <v>1078</v>
      </c>
    </row>
    <row r="78" spans="1:4" ht="27.75">
      <c r="A78" s="3" t="s">
        <v>779</v>
      </c>
      <c r="B78" s="3" t="s">
        <v>1043</v>
      </c>
      <c r="C78" s="9" t="s">
        <v>1079</v>
      </c>
      <c r="D78" s="8" t="s">
        <v>1078</v>
      </c>
    </row>
    <row r="79" spans="1:4" ht="27.75">
      <c r="A79" s="3" t="s">
        <v>1044</v>
      </c>
      <c r="B79" s="3" t="s">
        <v>1045</v>
      </c>
      <c r="C79" s="8" t="s">
        <v>1078</v>
      </c>
      <c r="D79" s="8" t="s">
        <v>1078</v>
      </c>
    </row>
    <row r="80" spans="1:4" ht="27.75">
      <c r="A80" s="3" t="s">
        <v>1046</v>
      </c>
      <c r="B80" s="3" t="s">
        <v>1047</v>
      </c>
      <c r="C80" s="8" t="s">
        <v>1078</v>
      </c>
      <c r="D80" s="8" t="s">
        <v>1078</v>
      </c>
    </row>
    <row r="81" spans="1:4" ht="27.75">
      <c r="A81" s="3" t="s">
        <v>1048</v>
      </c>
      <c r="B81" s="3" t="s">
        <v>1049</v>
      </c>
      <c r="C81" s="9" t="s">
        <v>1079</v>
      </c>
      <c r="D81" s="8" t="s">
        <v>1078</v>
      </c>
    </row>
    <row r="82" spans="1:4" ht="27.75">
      <c r="A82" s="3" t="s">
        <v>780</v>
      </c>
      <c r="B82" s="3" t="s">
        <v>1049</v>
      </c>
      <c r="C82" s="9" t="s">
        <v>1079</v>
      </c>
      <c r="D82" s="8" t="s">
        <v>1078</v>
      </c>
    </row>
    <row r="83" spans="1:4" ht="13.5">
      <c r="A83" s="3" t="s">
        <v>1050</v>
      </c>
      <c r="B83" s="3" t="s">
        <v>1051</v>
      </c>
      <c r="C83" s="9" t="s">
        <v>1079</v>
      </c>
      <c r="D83" s="8" t="s">
        <v>1078</v>
      </c>
    </row>
    <row r="84" spans="1:4" ht="13.5">
      <c r="A84" s="3" t="s">
        <v>1052</v>
      </c>
      <c r="B84" s="3" t="s">
        <v>1053</v>
      </c>
      <c r="C84" s="9" t="s">
        <v>1079</v>
      </c>
      <c r="D84" s="8" t="s">
        <v>1078</v>
      </c>
    </row>
    <row r="85" spans="1:4" ht="27.75">
      <c r="A85" s="3" t="s">
        <v>782</v>
      </c>
      <c r="B85" s="3" t="s">
        <v>781</v>
      </c>
      <c r="C85" s="9" t="s">
        <v>1079</v>
      </c>
      <c r="D85" s="8" t="s">
        <v>1078</v>
      </c>
    </row>
    <row r="86" spans="1:4" ht="27.75">
      <c r="A86" s="3" t="s">
        <v>784</v>
      </c>
      <c r="B86" s="3" t="s">
        <v>783</v>
      </c>
      <c r="C86" s="9" t="s">
        <v>1079</v>
      </c>
      <c r="D86" s="8" t="s">
        <v>1078</v>
      </c>
    </row>
    <row r="87" spans="1:4" ht="13.5">
      <c r="A87" s="3" t="s">
        <v>1054</v>
      </c>
      <c r="B87" s="3" t="s">
        <v>1055</v>
      </c>
      <c r="C87" s="9" t="s">
        <v>1079</v>
      </c>
      <c r="D87" s="8" t="s">
        <v>1078</v>
      </c>
    </row>
    <row r="88" spans="1:4" ht="13.5">
      <c r="A88" s="3" t="s">
        <v>1056</v>
      </c>
      <c r="B88" s="3" t="s">
        <v>1057</v>
      </c>
      <c r="C88" s="9" t="s">
        <v>1079</v>
      </c>
      <c r="D88" s="8" t="s">
        <v>1078</v>
      </c>
    </row>
    <row r="89" spans="1:4" ht="13.5">
      <c r="A89" s="3" t="s">
        <v>785</v>
      </c>
      <c r="B89" s="3" t="s">
        <v>1058</v>
      </c>
      <c r="C89" s="8" t="s">
        <v>1078</v>
      </c>
      <c r="D89" s="9" t="s">
        <v>1079</v>
      </c>
    </row>
    <row r="90" spans="1:4" ht="27.75">
      <c r="A90" s="3" t="s">
        <v>1059</v>
      </c>
      <c r="B90" s="3" t="s">
        <v>1060</v>
      </c>
      <c r="C90" s="9" t="s">
        <v>1079</v>
      </c>
      <c r="D90" s="8" t="s">
        <v>1078</v>
      </c>
    </row>
    <row r="91" spans="1:4" ht="27.75">
      <c r="A91" s="3" t="s">
        <v>1061</v>
      </c>
      <c r="B91" s="3" t="s">
        <v>1062</v>
      </c>
      <c r="C91" s="9" t="s">
        <v>1079</v>
      </c>
      <c r="D91" s="8" t="s">
        <v>1078</v>
      </c>
    </row>
    <row r="92" spans="1:4" ht="42">
      <c r="A92" s="3" t="s">
        <v>786</v>
      </c>
      <c r="B92" s="3" t="s">
        <v>1063</v>
      </c>
      <c r="C92" s="8" t="s">
        <v>1078</v>
      </c>
      <c r="D92" s="9" t="s">
        <v>1079</v>
      </c>
    </row>
    <row r="93" spans="1:4" ht="13.5">
      <c r="A93" s="3" t="s">
        <v>787</v>
      </c>
      <c r="B93" s="3" t="s">
        <v>1064</v>
      </c>
      <c r="C93" s="8" t="s">
        <v>1078</v>
      </c>
      <c r="D93" s="9" t="s">
        <v>1079</v>
      </c>
    </row>
    <row r="94" spans="1:4" ht="13.5">
      <c r="A94" s="3" t="s">
        <v>1065</v>
      </c>
      <c r="B94" s="3" t="s">
        <v>1066</v>
      </c>
      <c r="C94" s="8" t="s">
        <v>1078</v>
      </c>
      <c r="D94" s="8" t="s">
        <v>1078</v>
      </c>
    </row>
    <row r="95" spans="1:4" ht="27.75">
      <c r="A95" s="3" t="s">
        <v>1067</v>
      </c>
      <c r="B95" s="3" t="s">
        <v>1068</v>
      </c>
      <c r="C95" s="8" t="s">
        <v>1078</v>
      </c>
      <c r="D95" s="8" t="s">
        <v>1078</v>
      </c>
    </row>
    <row r="96" spans="1:4" ht="27.75">
      <c r="A96" s="3" t="s">
        <v>1069</v>
      </c>
      <c r="B96" s="3" t="s">
        <v>1080</v>
      </c>
      <c r="C96" s="9" t="s">
        <v>1079</v>
      </c>
      <c r="D96" s="8" t="s">
        <v>1078</v>
      </c>
    </row>
    <row r="97" spans="1:4" ht="27.75">
      <c r="A97" s="3" t="s">
        <v>1070</v>
      </c>
      <c r="B97" s="3" t="s">
        <v>1071</v>
      </c>
      <c r="C97" s="8" t="s">
        <v>1078</v>
      </c>
      <c r="D97" s="8" t="s">
        <v>1078</v>
      </c>
    </row>
    <row r="98" spans="1:4" ht="13.5">
      <c r="A98" s="3" t="s">
        <v>1072</v>
      </c>
      <c r="B98" s="3" t="s">
        <v>1073</v>
      </c>
      <c r="C98" s="8" t="s">
        <v>1078</v>
      </c>
      <c r="D98" s="9" t="s">
        <v>1079</v>
      </c>
    </row>
    <row r="99" spans="1:4" ht="27.75">
      <c r="A99" s="3" t="s">
        <v>788</v>
      </c>
      <c r="B99" s="3" t="s">
        <v>789</v>
      </c>
      <c r="C99" s="3"/>
      <c r="D99" s="3"/>
    </row>
    <row r="100" spans="1:4" ht="27.75">
      <c r="A100" s="3" t="s">
        <v>790</v>
      </c>
      <c r="B100" s="3" t="s">
        <v>791</v>
      </c>
      <c r="C100" s="3"/>
      <c r="D100" s="3"/>
    </row>
    <row r="101" spans="1:4" ht="27.75">
      <c r="A101" s="3" t="s">
        <v>792</v>
      </c>
      <c r="B101" s="3" t="s">
        <v>793</v>
      </c>
      <c r="C101" s="3"/>
      <c r="D101" s="3"/>
    </row>
    <row r="102" spans="1:4" ht="27.75">
      <c r="A102" s="3" t="s">
        <v>794</v>
      </c>
      <c r="B102" s="3" t="s">
        <v>795</v>
      </c>
      <c r="C102" s="3"/>
      <c r="D102" s="3"/>
    </row>
    <row r="103" spans="1:4" ht="27.75">
      <c r="A103" s="3" t="s">
        <v>796</v>
      </c>
      <c r="B103" s="3" t="s">
        <v>797</v>
      </c>
      <c r="C103" s="3"/>
      <c r="D103" s="3"/>
    </row>
    <row r="104" spans="1:4" ht="27.75">
      <c r="A104" s="3" t="s">
        <v>798</v>
      </c>
      <c r="B104" s="3" t="s">
        <v>799</v>
      </c>
      <c r="C104" s="3"/>
      <c r="D104" s="3"/>
    </row>
    <row r="105" spans="1:4" ht="27.75">
      <c r="A105" s="3" t="s">
        <v>800</v>
      </c>
      <c r="B105" s="3" t="s">
        <v>801</v>
      </c>
      <c r="C105" s="3"/>
      <c r="D105" s="3"/>
    </row>
    <row r="106" spans="1:4" ht="27.75">
      <c r="A106" s="3" t="s">
        <v>802</v>
      </c>
      <c r="B106" s="3" t="s">
        <v>803</v>
      </c>
      <c r="C106" s="3"/>
      <c r="D106" s="3"/>
    </row>
    <row r="107" spans="1:4" ht="27.75">
      <c r="A107" s="3" t="s">
        <v>804</v>
      </c>
      <c r="B107" s="3" t="s">
        <v>805</v>
      </c>
      <c r="C107" s="3"/>
      <c r="D107" s="3"/>
    </row>
    <row r="108" spans="1:4" ht="13.5">
      <c r="A108" s="3" t="s">
        <v>806</v>
      </c>
      <c r="B108" s="3" t="s">
        <v>807</v>
      </c>
      <c r="C108" s="3"/>
      <c r="D108" s="3"/>
    </row>
    <row r="109" spans="1:4" ht="27.75">
      <c r="A109" s="3" t="s">
        <v>808</v>
      </c>
      <c r="B109" s="3" t="s">
        <v>809</v>
      </c>
      <c r="C109" s="3"/>
      <c r="D109" s="3"/>
    </row>
    <row r="110" spans="1:4" ht="27.75">
      <c r="A110" s="3" t="s">
        <v>810</v>
      </c>
      <c r="B110" s="3" t="s">
        <v>811</v>
      </c>
      <c r="C110" s="3"/>
      <c r="D110" s="3"/>
    </row>
    <row r="111" spans="1:4" ht="13.5">
      <c r="A111" s="3" t="s">
        <v>812</v>
      </c>
      <c r="B111" s="3" t="s">
        <v>813</v>
      </c>
      <c r="C111" s="3"/>
      <c r="D111" s="3"/>
    </row>
    <row r="112" spans="1:4" ht="27.75">
      <c r="A112" s="3" t="s">
        <v>814</v>
      </c>
      <c r="B112" s="3" t="s">
        <v>815</v>
      </c>
      <c r="C112" s="3"/>
      <c r="D112" s="3"/>
    </row>
    <row r="113" spans="1:4" ht="27.75">
      <c r="A113" s="3" t="s">
        <v>816</v>
      </c>
      <c r="B113" s="3" t="s">
        <v>817</v>
      </c>
      <c r="C113" s="3"/>
      <c r="D113" s="3"/>
    </row>
    <row r="114" spans="1:4" ht="13.5">
      <c r="A114" s="3" t="s">
        <v>818</v>
      </c>
      <c r="B114" s="3" t="s">
        <v>819</v>
      </c>
      <c r="C114" s="3"/>
      <c r="D114" s="3"/>
    </row>
    <row r="115" spans="1:4" ht="27.75">
      <c r="A115" s="3" t="s">
        <v>820</v>
      </c>
      <c r="B115" s="3" t="s">
        <v>821</v>
      </c>
      <c r="C115" s="3"/>
      <c r="D115" s="3"/>
    </row>
    <row r="116" spans="1:4" ht="27.75">
      <c r="A116" s="3" t="s">
        <v>822</v>
      </c>
      <c r="B116" s="3" t="s">
        <v>823</v>
      </c>
      <c r="C116" s="3"/>
      <c r="D116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A130</dc:creator>
  <cp:keywords/>
  <dc:description/>
  <cp:lastModifiedBy>Andre Carrington</cp:lastModifiedBy>
  <cp:lastPrinted>2010-10-16T11:21:52Z</cp:lastPrinted>
  <dcterms:created xsi:type="dcterms:W3CDTF">2008-12-27T20:21:05Z</dcterms:created>
  <dcterms:modified xsi:type="dcterms:W3CDTF">2011-05-27T02:32:34Z</dcterms:modified>
  <cp:category/>
  <cp:version/>
  <cp:contentType/>
  <cp:contentStatus/>
</cp:coreProperties>
</file>